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eIseli\Swisscofel\Teamwebsite - Dokumente\4_FRÜCHTE\4.1_PZ_Tafelkernobst\4.1.8_LAGERBESTAND_TAFELKERNOBST\LB 2019-2020\2019-09\"/>
    </mc:Choice>
  </mc:AlternateContent>
  <xr:revisionPtr revIDLastSave="14" documentId="8_{3FD375E5-73AD-4A41-91D1-4CC8D233E5FA}" xr6:coauthVersionLast="44" xr6:coauthVersionMax="44" xr10:uidLastSave="{42401A18-2F8C-4B6E-87A2-9FCF1674DC9F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Tabelle1!$A$1:$M$41</definedName>
    <definedName name="_xlnm.Print_Titles" localSheetId="0">Tabelle1!$2:$13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18" i="1"/>
  <c r="D23" i="1"/>
  <c r="C23" i="1"/>
  <c r="G23" i="1"/>
  <c r="F23" i="1"/>
  <c r="I23" i="1"/>
  <c r="H23" i="1"/>
  <c r="J23" i="1"/>
  <c r="K23" i="1"/>
  <c r="M23" i="1"/>
  <c r="L23" i="1"/>
  <c r="B23" i="1"/>
  <c r="E23" i="1" l="1"/>
</calcChain>
</file>

<file path=xl/sharedStrings.xml><?xml version="1.0" encoding="utf-8"?>
<sst xmlns="http://schemas.openxmlformats.org/spreadsheetml/2006/main" count="26" uniqueCount="18">
  <si>
    <t>SWISSCOFEL - Produktgruppe Früchte / GP Fruits</t>
  </si>
  <si>
    <t>BIO SUISSE</t>
  </si>
  <si>
    <t>Angaben in Tonnen / en tonnes (Basis: Nettoeingangsgewicht / Poids net à l'entrée)</t>
  </si>
  <si>
    <t>BIO</t>
  </si>
  <si>
    <t>Gute Luise</t>
  </si>
  <si>
    <t>Conférence</t>
  </si>
  <si>
    <t>andere Sorten</t>
  </si>
  <si>
    <t>SGA</t>
  </si>
  <si>
    <t>SCHWEIZER OBSTVERBAND / FRUIT-UNION SUISSE</t>
  </si>
  <si>
    <t>Williams</t>
  </si>
  <si>
    <t>Total Tafelbirnen / 
Poires de table</t>
  </si>
  <si>
    <t>Ziellagerbestand</t>
  </si>
  <si>
    <t>Sortentotal</t>
  </si>
  <si>
    <t>total par variétés</t>
  </si>
  <si>
    <t>Kaiser Alexander</t>
  </si>
  <si>
    <t>per Ende Okt. 2019</t>
  </si>
  <si>
    <t>Lagerbestand Tafelbirnen per Ende September 2019</t>
  </si>
  <si>
    <t>Stock de poires de table à fin septembre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</si>
</sst>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Modern"/>
      <family val="3"/>
      <charset val="255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Continuous"/>
    </xf>
    <xf numFmtId="0" fontId="2" fillId="0" borderId="0" xfId="0" applyFont="1" applyBorder="1"/>
    <xf numFmtId="0" fontId="4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0" fontId="3" fillId="0" borderId="1" xfId="1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3" fontId="2" fillId="0" borderId="1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vertical="center"/>
    </xf>
    <xf numFmtId="3" fontId="2" fillId="0" borderId="4" xfId="1" applyNumberFormat="1" applyFont="1" applyFill="1" applyBorder="1" applyAlignment="1">
      <alignment vertical="center"/>
    </xf>
    <xf numFmtId="3" fontId="2" fillId="0" borderId="6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1" applyNumberFormat="1" applyFont="1" applyBorder="1" applyAlignment="1">
      <alignment horizontal="left"/>
    </xf>
    <xf numFmtId="0" fontId="7" fillId="0" borderId="0" xfId="0" applyFont="1" applyBorder="1" applyAlignment="1">
      <alignment horizontal="centerContinuous"/>
    </xf>
    <xf numFmtId="0" fontId="8" fillId="0" borderId="0" xfId="1" applyNumberFormat="1" applyFont="1" applyBorder="1" applyAlignment="1">
      <alignment horizontal="left"/>
    </xf>
    <xf numFmtId="0" fontId="3" fillId="2" borderId="2" xfId="0" applyFont="1" applyFill="1" applyBorder="1"/>
    <xf numFmtId="0" fontId="2" fillId="2" borderId="7" xfId="0" applyFont="1" applyFill="1" applyBorder="1" applyAlignment="1">
      <alignment horizontal="center"/>
    </xf>
    <xf numFmtId="15" fontId="2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vertical="center" wrapText="1"/>
    </xf>
    <xf numFmtId="3" fontId="2" fillId="2" borderId="6" xfId="1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 wrapText="1"/>
    </xf>
    <xf numFmtId="0" fontId="3" fillId="3" borderId="1" xfId="1" applyNumberFormat="1" applyFont="1" applyFill="1" applyBorder="1" applyAlignment="1">
      <alignment vertical="center"/>
    </xf>
    <xf numFmtId="3" fontId="2" fillId="3" borderId="1" xfId="1" applyNumberFormat="1" applyFont="1" applyFill="1" applyBorder="1" applyAlignment="1">
      <alignment vertical="center"/>
    </xf>
    <xf numFmtId="3" fontId="2" fillId="3" borderId="6" xfId="1" applyNumberFormat="1" applyFont="1" applyFill="1" applyBorder="1" applyAlignment="1">
      <alignment vertical="center"/>
    </xf>
    <xf numFmtId="3" fontId="3" fillId="3" borderId="5" xfId="1" applyNumberFormat="1" applyFont="1" applyFill="1" applyBorder="1" applyAlignment="1">
      <alignment vertical="center"/>
    </xf>
    <xf numFmtId="3" fontId="3" fillId="3" borderId="1" xfId="1" applyNumberFormat="1" applyFont="1" applyFill="1" applyBorder="1" applyAlignment="1">
      <alignment vertical="center"/>
    </xf>
    <xf numFmtId="15" fontId="2" fillId="2" borderId="1" xfId="0" applyNumberFormat="1" applyFont="1" applyFill="1" applyBorder="1" applyAlignment="1">
      <alignment horizontal="center" vertical="center"/>
    </xf>
    <xf numFmtId="15" fontId="2" fillId="2" borderId="5" xfId="0" applyNumberFormat="1" applyFont="1" applyFill="1" applyBorder="1" applyAlignment="1">
      <alignment horizontal="center" vertical="center"/>
    </xf>
  </cellXfs>
  <cellStyles count="2">
    <cellStyle name="Standard" xfId="0" builtinId="0"/>
    <cellStyle name="Standard_LBNOV9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0</xdr:row>
      <xdr:rowOff>152400</xdr:rowOff>
    </xdr:from>
    <xdr:to>
      <xdr:col>12</xdr:col>
      <xdr:colOff>609600</xdr:colOff>
      <xdr:row>4</xdr:row>
      <xdr:rowOff>161925</xdr:rowOff>
    </xdr:to>
    <xdr:pic>
      <xdr:nvPicPr>
        <xdr:cNvPr id="1027" name="Picture 1" descr="swisscofel_logo_neu">
          <a:extLst>
            <a:ext uri="{FF2B5EF4-FFF2-40B4-BE49-F238E27FC236}">
              <a16:creationId xmlns:a16="http://schemas.microsoft.com/office/drawing/2014/main" id="{4597E726-358F-4CD5-A8F0-3A0AC890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152400"/>
          <a:ext cx="2181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9</xdr:col>
      <xdr:colOff>533400</xdr:colOff>
      <xdr:row>39</xdr:row>
      <xdr:rowOff>95250</xdr:rowOff>
    </xdr:to>
    <xdr:pic>
      <xdr:nvPicPr>
        <xdr:cNvPr id="1028" name="Grafik 4" descr="Fusszeile">
          <a:extLst>
            <a:ext uri="{FF2B5EF4-FFF2-40B4-BE49-F238E27FC236}">
              <a16:creationId xmlns:a16="http://schemas.microsoft.com/office/drawing/2014/main" id="{93209AC2-162C-4AB1-945F-18A0911FF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8096250"/>
          <a:ext cx="7305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3"/>
  <sheetViews>
    <sheetView tabSelected="1" zoomScaleNormal="100" zoomScaleSheetLayoutView="100" workbookViewId="0">
      <selection activeCell="F4" sqref="F4"/>
    </sheetView>
  </sheetViews>
  <sheetFormatPr baseColWidth="10" defaultColWidth="6.7109375" defaultRowHeight="12.75" x14ac:dyDescent="0.2"/>
  <cols>
    <col min="1" max="1" width="28" style="7" customWidth="1"/>
    <col min="2" max="2" width="20" style="7" customWidth="1"/>
    <col min="3" max="4" width="10.7109375" style="7" customWidth="1"/>
    <col min="5" max="5" width="17.28515625" style="7" bestFit="1" customWidth="1"/>
    <col min="6" max="13" width="10.7109375" style="7" customWidth="1"/>
    <col min="14" max="16384" width="6.7109375" style="7"/>
  </cols>
  <sheetData>
    <row r="2" spans="1:13" s="17" customFormat="1" ht="18" x14ac:dyDescent="0.25">
      <c r="A2" s="14" t="s">
        <v>0</v>
      </c>
      <c r="B2" s="14"/>
      <c r="C2" s="14"/>
      <c r="D2" s="14"/>
      <c r="E2" s="14"/>
      <c r="F2" s="14"/>
      <c r="G2" s="14"/>
      <c r="H2" s="14"/>
      <c r="I2" s="15"/>
      <c r="J2" s="16"/>
      <c r="M2" s="16"/>
    </row>
    <row r="3" spans="1:13" s="17" customFormat="1" ht="18" x14ac:dyDescent="0.25">
      <c r="A3" s="14" t="s">
        <v>8</v>
      </c>
      <c r="B3" s="14"/>
      <c r="C3" s="14"/>
      <c r="D3" s="14"/>
      <c r="E3" s="14"/>
      <c r="F3" s="14"/>
      <c r="G3" s="14"/>
      <c r="H3" s="14"/>
      <c r="I3" s="14"/>
    </row>
    <row r="4" spans="1:13" s="17" customFormat="1" ht="18" x14ac:dyDescent="0.25">
      <c r="A4" s="18" t="s">
        <v>1</v>
      </c>
      <c r="B4" s="18"/>
      <c r="C4" s="18"/>
      <c r="D4" s="18"/>
      <c r="E4" s="18"/>
      <c r="F4" s="18"/>
      <c r="G4" s="18"/>
    </row>
    <row r="5" spans="1:13" ht="15" x14ac:dyDescent="0.25">
      <c r="A5" s="3"/>
      <c r="B5" s="3"/>
      <c r="C5" s="3"/>
      <c r="D5" s="3"/>
      <c r="E5" s="3"/>
      <c r="F5" s="3"/>
      <c r="G5" s="3"/>
      <c r="H5" s="1"/>
      <c r="I5" s="1"/>
    </row>
    <row r="6" spans="1:13" ht="15" x14ac:dyDescent="0.25">
      <c r="A6" s="3"/>
      <c r="B6" s="3"/>
      <c r="C6" s="3"/>
      <c r="D6" s="3"/>
      <c r="E6" s="3"/>
      <c r="F6" s="3"/>
      <c r="G6" s="3"/>
      <c r="H6" s="1"/>
      <c r="I6" s="1"/>
    </row>
    <row r="7" spans="1:13" ht="15" x14ac:dyDescent="0.25">
      <c r="A7" s="3"/>
      <c r="B7" s="3"/>
      <c r="C7" s="3"/>
      <c r="D7" s="3"/>
      <c r="E7" s="3"/>
      <c r="F7" s="3"/>
      <c r="G7" s="3"/>
      <c r="H7" s="1"/>
      <c r="I7" s="1"/>
    </row>
    <row r="8" spans="1:13" s="17" customFormat="1" ht="18" x14ac:dyDescent="0.25">
      <c r="A8" s="21" t="s">
        <v>16</v>
      </c>
      <c r="B8" s="21"/>
      <c r="C8" s="21"/>
      <c r="D8" s="21"/>
      <c r="E8" s="19"/>
      <c r="F8" s="19"/>
      <c r="G8" s="19"/>
      <c r="H8" s="20"/>
      <c r="I8" s="20"/>
    </row>
    <row r="9" spans="1:13" s="17" customFormat="1" ht="18" x14ac:dyDescent="0.25">
      <c r="A9" s="21" t="s">
        <v>17</v>
      </c>
      <c r="B9" s="21"/>
      <c r="C9" s="21"/>
      <c r="D9" s="21"/>
      <c r="E9" s="19"/>
      <c r="F9" s="19"/>
      <c r="G9" s="19"/>
      <c r="H9" s="20"/>
      <c r="I9" s="20"/>
    </row>
    <row r="10" spans="1:13" s="17" customFormat="1" ht="18" x14ac:dyDescent="0.25">
      <c r="A10" s="19"/>
      <c r="B10" s="19"/>
      <c r="C10" s="19"/>
      <c r="D10" s="19"/>
      <c r="E10" s="19"/>
      <c r="F10" s="19"/>
      <c r="G10" s="19"/>
      <c r="H10" s="20"/>
      <c r="I10" s="20"/>
    </row>
    <row r="11" spans="1:13" s="17" customFormat="1" ht="18" x14ac:dyDescent="0.25">
      <c r="A11" s="19"/>
      <c r="B11" s="19"/>
      <c r="C11" s="19"/>
      <c r="D11" s="19"/>
      <c r="E11" s="19"/>
      <c r="F11" s="19"/>
      <c r="G11" s="19"/>
      <c r="H11" s="20"/>
      <c r="I11" s="20"/>
    </row>
    <row r="12" spans="1:13" ht="15" x14ac:dyDescent="0.25">
      <c r="A12" s="4"/>
      <c r="B12" s="4"/>
      <c r="C12" s="4"/>
      <c r="D12" s="4"/>
      <c r="E12" s="4"/>
      <c r="F12" s="4"/>
      <c r="G12" s="4"/>
      <c r="H12" s="2"/>
      <c r="I12" s="2"/>
    </row>
    <row r="13" spans="1:13" ht="14.25" x14ac:dyDescent="0.2">
      <c r="A13" s="5" t="s">
        <v>2</v>
      </c>
      <c r="B13" s="5"/>
      <c r="C13" s="5"/>
      <c r="D13" s="5"/>
      <c r="E13" s="5"/>
      <c r="F13" s="5"/>
      <c r="G13" s="5"/>
      <c r="H13" s="2"/>
      <c r="I13" s="2"/>
    </row>
    <row r="14" spans="1:13" ht="14.25" x14ac:dyDescent="0.2">
      <c r="A14" s="5"/>
      <c r="B14" s="5"/>
      <c r="C14" s="5"/>
      <c r="D14" s="5"/>
      <c r="E14" s="5"/>
      <c r="F14" s="5"/>
      <c r="G14" s="5"/>
      <c r="H14" s="2"/>
      <c r="I14" s="2"/>
    </row>
    <row r="15" spans="1:13" ht="14.25" x14ac:dyDescent="0.2">
      <c r="A15" s="5"/>
      <c r="B15" s="5"/>
      <c r="C15" s="5"/>
      <c r="D15" s="5"/>
      <c r="E15" s="5"/>
      <c r="F15" s="5"/>
      <c r="G15" s="5"/>
      <c r="H15" s="2"/>
      <c r="I15" s="2"/>
    </row>
    <row r="16" spans="1:13" ht="25.15" customHeight="1" x14ac:dyDescent="0.25">
      <c r="A16" s="22"/>
      <c r="B16" s="23" t="s">
        <v>11</v>
      </c>
      <c r="C16" s="38">
        <v>43738</v>
      </c>
      <c r="D16" s="38"/>
      <c r="E16" s="24" t="s">
        <v>12</v>
      </c>
      <c r="F16" s="39">
        <v>43373</v>
      </c>
      <c r="G16" s="38"/>
      <c r="H16" s="38">
        <v>43008</v>
      </c>
      <c r="I16" s="38"/>
      <c r="J16" s="38">
        <v>42643</v>
      </c>
      <c r="K16" s="38"/>
      <c r="L16" s="38">
        <v>42277</v>
      </c>
      <c r="M16" s="38"/>
    </row>
    <row r="17" spans="1:13" ht="25.15" customHeight="1" x14ac:dyDescent="0.2">
      <c r="A17" s="25"/>
      <c r="B17" s="26" t="s">
        <v>15</v>
      </c>
      <c r="C17" s="27" t="s">
        <v>7</v>
      </c>
      <c r="D17" s="27" t="s">
        <v>3</v>
      </c>
      <c r="E17" s="28" t="s">
        <v>13</v>
      </c>
      <c r="F17" s="29" t="s">
        <v>7</v>
      </c>
      <c r="G17" s="27" t="s">
        <v>3</v>
      </c>
      <c r="H17" s="27" t="s">
        <v>7</v>
      </c>
      <c r="I17" s="27" t="s">
        <v>3</v>
      </c>
      <c r="J17" s="27" t="s">
        <v>7</v>
      </c>
      <c r="K17" s="27" t="s">
        <v>3</v>
      </c>
      <c r="L17" s="27" t="s">
        <v>7</v>
      </c>
      <c r="M17" s="27" t="s">
        <v>3</v>
      </c>
    </row>
    <row r="18" spans="1:13" s="8" customFormat="1" ht="25.15" customHeight="1" x14ac:dyDescent="0.2">
      <c r="A18" s="6" t="s">
        <v>14</v>
      </c>
      <c r="B18" s="11">
        <v>4900</v>
      </c>
      <c r="C18" s="9">
        <v>6989</v>
      </c>
      <c r="D18" s="9">
        <v>324</v>
      </c>
      <c r="E18" s="12">
        <f>SUM(C18:D18)</f>
        <v>7313</v>
      </c>
      <c r="F18" s="13">
        <v>6540</v>
      </c>
      <c r="G18" s="10">
        <v>229</v>
      </c>
      <c r="H18" s="13">
        <v>2265</v>
      </c>
      <c r="I18" s="10">
        <v>91</v>
      </c>
      <c r="J18" s="10">
        <v>4116</v>
      </c>
      <c r="K18" s="10">
        <v>97</v>
      </c>
      <c r="L18" s="10">
        <v>5090</v>
      </c>
      <c r="M18" s="10">
        <v>133</v>
      </c>
    </row>
    <row r="19" spans="1:13" s="8" customFormat="1" ht="25.15" customHeight="1" x14ac:dyDescent="0.2">
      <c r="A19" s="33" t="s">
        <v>5</v>
      </c>
      <c r="B19" s="34">
        <v>2500</v>
      </c>
      <c r="C19" s="34">
        <v>2527</v>
      </c>
      <c r="D19" s="34">
        <v>181</v>
      </c>
      <c r="E19" s="35">
        <f>SUM(C19:D19)</f>
        <v>2708</v>
      </c>
      <c r="F19" s="36">
        <v>2156</v>
      </c>
      <c r="G19" s="37">
        <v>115</v>
      </c>
      <c r="H19" s="36">
        <v>1419</v>
      </c>
      <c r="I19" s="37">
        <v>33</v>
      </c>
      <c r="J19" s="37">
        <v>2447</v>
      </c>
      <c r="K19" s="37">
        <v>63</v>
      </c>
      <c r="L19" s="37">
        <v>2131</v>
      </c>
      <c r="M19" s="37">
        <v>26</v>
      </c>
    </row>
    <row r="20" spans="1:13" s="8" customFormat="1" ht="25.15" customHeight="1" x14ac:dyDescent="0.2">
      <c r="A20" s="6" t="s">
        <v>4</v>
      </c>
      <c r="B20" s="9">
        <v>2300</v>
      </c>
      <c r="C20" s="9">
        <v>1994</v>
      </c>
      <c r="D20" s="9">
        <v>219</v>
      </c>
      <c r="E20" s="12">
        <f>SUM(C20:D20)</f>
        <v>2213</v>
      </c>
      <c r="F20" s="13">
        <v>2259</v>
      </c>
      <c r="G20" s="10">
        <v>373</v>
      </c>
      <c r="H20" s="13">
        <v>1562</v>
      </c>
      <c r="I20" s="10">
        <v>206</v>
      </c>
      <c r="J20" s="10">
        <v>2483</v>
      </c>
      <c r="K20" s="10">
        <v>271</v>
      </c>
      <c r="L20" s="10">
        <v>2557</v>
      </c>
      <c r="M20" s="10">
        <v>190</v>
      </c>
    </row>
    <row r="21" spans="1:13" s="8" customFormat="1" ht="25.15" customHeight="1" x14ac:dyDescent="0.2">
      <c r="A21" s="33" t="s">
        <v>9</v>
      </c>
      <c r="B21" s="34">
        <v>500</v>
      </c>
      <c r="C21" s="34">
        <v>1237</v>
      </c>
      <c r="D21" s="34">
        <v>4</v>
      </c>
      <c r="E21" s="35">
        <f>SUM(C21:D21)</f>
        <v>1241</v>
      </c>
      <c r="F21" s="36">
        <v>1432</v>
      </c>
      <c r="G21" s="37">
        <v>39</v>
      </c>
      <c r="H21" s="36">
        <v>154</v>
      </c>
      <c r="I21" s="37">
        <v>1</v>
      </c>
      <c r="J21" s="37">
        <v>457</v>
      </c>
      <c r="K21" s="37">
        <v>17</v>
      </c>
      <c r="L21" s="37">
        <v>741</v>
      </c>
      <c r="M21" s="37"/>
    </row>
    <row r="22" spans="1:13" s="8" customFormat="1" ht="25.15" customHeight="1" x14ac:dyDescent="0.2">
      <c r="A22" s="6" t="s">
        <v>6</v>
      </c>
      <c r="B22" s="9">
        <v>800</v>
      </c>
      <c r="C22" s="9">
        <v>1098</v>
      </c>
      <c r="D22" s="9">
        <v>60</v>
      </c>
      <c r="E22" s="12">
        <f>SUM(C22:D22)</f>
        <v>1158</v>
      </c>
      <c r="F22" s="13">
        <v>1007</v>
      </c>
      <c r="G22" s="10">
        <v>112</v>
      </c>
      <c r="H22" s="13">
        <v>609</v>
      </c>
      <c r="I22" s="10">
        <v>19</v>
      </c>
      <c r="J22" s="10">
        <v>584</v>
      </c>
      <c r="K22" s="10">
        <v>55</v>
      </c>
      <c r="L22" s="10">
        <v>776</v>
      </c>
      <c r="M22" s="10">
        <v>40</v>
      </c>
    </row>
    <row r="23" spans="1:13" s="8" customFormat="1" ht="31.5" customHeight="1" x14ac:dyDescent="0.2">
      <c r="A23" s="30" t="s">
        <v>10</v>
      </c>
      <c r="B23" s="30">
        <f>SUM(B18:B22)</f>
        <v>11000</v>
      </c>
      <c r="C23" s="30">
        <f>SUM(C18:C22)</f>
        <v>13845</v>
      </c>
      <c r="D23" s="30">
        <f>SUM(D18:D22)</f>
        <v>788</v>
      </c>
      <c r="E23" s="31">
        <f>SUM(E18:E22)</f>
        <v>14633</v>
      </c>
      <c r="F23" s="32">
        <f t="shared" ref="F23:M23" si="0">SUM(F18:F22)</f>
        <v>13394</v>
      </c>
      <c r="G23" s="30">
        <f t="shared" si="0"/>
        <v>868</v>
      </c>
      <c r="H23" s="32">
        <f t="shared" si="0"/>
        <v>6009</v>
      </c>
      <c r="I23" s="30">
        <f t="shared" si="0"/>
        <v>350</v>
      </c>
      <c r="J23" s="30">
        <f t="shared" si="0"/>
        <v>10087</v>
      </c>
      <c r="K23" s="30">
        <f t="shared" si="0"/>
        <v>503</v>
      </c>
      <c r="L23" s="30">
        <f t="shared" si="0"/>
        <v>11295</v>
      </c>
      <c r="M23" s="30">
        <f t="shared" si="0"/>
        <v>389</v>
      </c>
    </row>
  </sheetData>
  <mergeCells count="5">
    <mergeCell ref="C16:D16"/>
    <mergeCell ref="L16:M16"/>
    <mergeCell ref="F16:G16"/>
    <mergeCell ref="H16:I16"/>
    <mergeCell ref="J16:K16"/>
  </mergeCells>
  <phoneticPr fontId="0" type="noConversion"/>
  <printOptions horizontalCentered="1"/>
  <pageMargins left="0.78740157480314965" right="0.59055118110236227" top="0.98425196850393704" bottom="0.19685039370078741" header="0.51181102362204722" footer="0.51181102362204722"/>
  <pageSetup paperSize="9" scale="77" fitToHeight="0" orientation="landscape" r:id="rId1"/>
  <headerFooter alignWithMargins="0"/>
  <ignoredErrors>
    <ignoredError sqref="E18:E2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0" ma:contentTypeDescription="Ein neues Dokument erstellen." ma:contentTypeScope="" ma:versionID="34d00928178e1e81fa038070fa39f39f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a989dd57ba1954f44e8116142ef71bf8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5296A0-5ABA-44F7-A4A7-E4FEC7486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FA19C2-85B4-4652-AA81-E1C29BDE0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23EAC7-B95E-4817-B301-9A3AC234BB9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41c0995-7440-4772-9f85-6010cb7711d5"/>
    <ds:schemaRef ds:uri="http://schemas.microsoft.com/office/infopath/2007/PartnerControls"/>
    <ds:schemaRef ds:uri="f2394b5d-ed07-44b7-b783-6bdf65c074a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Tabelle1!Drucktitel</vt:lpstr>
    </vt:vector>
  </TitlesOfParts>
  <Company>Swisscofel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Schneider</dc:creator>
  <cp:lastModifiedBy>Marianne Iseli</cp:lastModifiedBy>
  <cp:lastPrinted>2019-10-02T12:55:48Z</cp:lastPrinted>
  <dcterms:created xsi:type="dcterms:W3CDTF">2004-12-06T08:38:43Z</dcterms:created>
  <dcterms:modified xsi:type="dcterms:W3CDTF">2019-10-02T12:56:53Z</dcterms:modified>
</cp:coreProperties>
</file>