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MarianneIseli\Swisscofel\Teamwebsite - Dokumente\4_FRÜCHTE\4.1_PZ_Tafelkernobst\4.1.8_LAGERBESTAND_TAFELKERNOBST\LB 2019-2020\2019-09\"/>
    </mc:Choice>
  </mc:AlternateContent>
  <xr:revisionPtr revIDLastSave="3" documentId="8_{BE73BDD1-FBF3-4A0F-8B2C-4786624AF3DF}" xr6:coauthVersionLast="44" xr6:coauthVersionMax="44" xr10:uidLastSave="{2EDE06DE-DFBE-4A39-8C18-CFAE96E6C5F1}"/>
  <bookViews>
    <workbookView xWindow="-120" yWindow="-120" windowWidth="29040" windowHeight="15840" xr2:uid="{00000000-000D-0000-FFFF-FFFF00000000}"/>
  </bookViews>
  <sheets>
    <sheet name="Lager-stock" sheetId="1" r:id="rId1"/>
  </sheets>
  <definedNames>
    <definedName name="_xlnm.Print_Area" localSheetId="0">'Lager-stock'!$A$1:$I$66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3" i="1" l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4" i="1"/>
  <c r="F43" i="1"/>
  <c r="H43" i="1" s="1"/>
  <c r="D43" i="1"/>
</calcChain>
</file>

<file path=xl/sharedStrings.xml><?xml version="1.0" encoding="utf-8"?>
<sst xmlns="http://schemas.openxmlformats.org/spreadsheetml/2006/main" count="115" uniqueCount="36">
  <si>
    <t>Boskoop</t>
  </si>
  <si>
    <t>Braeburn</t>
  </si>
  <si>
    <t>Gala</t>
  </si>
  <si>
    <t>Glockenapfel</t>
  </si>
  <si>
    <t>Golden Delicious</t>
  </si>
  <si>
    <t>Granny Smith</t>
  </si>
  <si>
    <t>Idared</t>
  </si>
  <si>
    <t>Jonagold</t>
  </si>
  <si>
    <t>Kanada Reinette</t>
  </si>
  <si>
    <t>Maigold</t>
  </si>
  <si>
    <t>Cox Orange</t>
  </si>
  <si>
    <t>Elstar</t>
  </si>
  <si>
    <t>Rubinette</t>
  </si>
  <si>
    <t>BIO*</t>
  </si>
  <si>
    <t>SORTENTOTAL*</t>
  </si>
  <si>
    <t>TOTAL PAR VARIÉTÉS*</t>
  </si>
  <si>
    <t>Topaz</t>
  </si>
  <si>
    <t>Total Äpfel / pommes</t>
  </si>
  <si>
    <t>t</t>
  </si>
  <si>
    <t>Pinova</t>
  </si>
  <si>
    <t>Premiumsorten *</t>
  </si>
  <si>
    <t>SUISSE GARANTIE*</t>
  </si>
  <si>
    <t>andere / autres **</t>
  </si>
  <si>
    <t>Milwa</t>
  </si>
  <si>
    <t>La Flamboyante</t>
  </si>
  <si>
    <t>ZIELLAGERBESTAND</t>
  </si>
  <si>
    <t>PER ENDE NOV. 2019</t>
  </si>
  <si>
    <t>SORTE</t>
  </si>
  <si>
    <t>SWISSCOFEL -Produktegruppe Früchte / GP Fruits</t>
  </si>
  <si>
    <t>SCHWEIZER OBSTVERBAND / FRUIT-UNION SUISSE</t>
  </si>
  <si>
    <t>BIO SUISSE</t>
  </si>
  <si>
    <r>
      <t>* Premiumsorten:</t>
    </r>
    <r>
      <rPr>
        <sz val="11"/>
        <rFont val="Arial"/>
        <family val="2"/>
      </rPr>
      <t xml:space="preserve"> Pink Lady, Rubens, Greenstar, Kiku, Cameo, Kanzi, Jazz, Tentation und weiter</t>
    </r>
  </si>
  <si>
    <r>
      <t>** andere / autres:</t>
    </r>
    <r>
      <rPr>
        <sz val="11"/>
        <rFont val="Arial"/>
        <family val="2"/>
      </rPr>
      <t xml:space="preserve"> Ab 09/10 inkl. Ariwa, Florina und Rewena</t>
    </r>
  </si>
  <si>
    <t>Lagerbestand Tafeläpfel per Ende September 2019</t>
  </si>
  <si>
    <t>Stock de pommes de table à fin septembre 2019</t>
  </si>
  <si>
    <t>Angaben in Tonnen / en tonnes (Basis: Nettoeingangsgewicht / Poids net à l'entrée)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</si>
</sst>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i/>
      <sz val="22"/>
      <color indexed="18"/>
      <name val="Arial Narrow"/>
      <family val="2"/>
    </font>
    <font>
      <b/>
      <i/>
      <sz val="10"/>
      <color indexed="18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70C0"/>
      <name val="Arial"/>
      <family val="2"/>
    </font>
    <font>
      <sz val="10"/>
      <color indexed="8"/>
      <name val="Arial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3" applyNumberFormat="0" applyAlignment="0" applyProtection="0"/>
    <xf numFmtId="0" fontId="14" fillId="26" borderId="14" applyNumberFormat="0" applyAlignment="0" applyProtection="0"/>
    <xf numFmtId="0" fontId="15" fillId="27" borderId="14" applyNumberFormat="0" applyAlignment="0" applyProtection="0"/>
    <xf numFmtId="0" fontId="16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11" fillId="30" borderId="16" applyNumberFormat="0" applyFont="0" applyAlignment="0" applyProtection="0"/>
    <xf numFmtId="0" fontId="20" fillId="31" borderId="0" applyNumberFormat="0" applyBorder="0" applyAlignment="0" applyProtection="0"/>
    <xf numFmtId="0" fontId="11" fillId="0" borderId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0" borderId="18" applyNumberFormat="0" applyFill="0" applyAlignment="0" applyProtection="0"/>
    <xf numFmtId="0" fontId="24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32" borderId="21" applyNumberFormat="0" applyAlignment="0" applyProtection="0"/>
    <xf numFmtId="0" fontId="30" fillId="0" borderId="0"/>
  </cellStyleXfs>
  <cellXfs count="60">
    <xf numFmtId="0" fontId="0" fillId="0" borderId="0" xfId="0"/>
    <xf numFmtId="0" fontId="0" fillId="0" borderId="0" xfId="0" applyProtection="1"/>
    <xf numFmtId="0" fontId="1" fillId="0" borderId="0" xfId="0" applyFont="1"/>
    <xf numFmtId="0" fontId="1" fillId="0" borderId="0" xfId="0" applyFont="1" applyFill="1" applyBorder="1" applyProtection="1"/>
    <xf numFmtId="0" fontId="1" fillId="0" borderId="0" xfId="0" applyFont="1" applyFill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Fill="1"/>
    <xf numFmtId="0" fontId="7" fillId="0" borderId="1" xfId="0" applyFont="1" applyFill="1" applyBorder="1" applyAlignment="1" applyProtection="1">
      <alignment vertical="center"/>
    </xf>
    <xf numFmtId="0" fontId="6" fillId="0" borderId="0" xfId="0" applyFont="1" applyBorder="1"/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3" fontId="6" fillId="0" borderId="3" xfId="0" applyNumberFormat="1" applyFont="1" applyFill="1" applyBorder="1" applyAlignment="1" applyProtection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6" fillId="0" borderId="7" xfId="0" applyNumberFormat="1" applyFont="1" applyFill="1" applyBorder="1" applyAlignment="1" applyProtection="1">
      <alignment horizontal="left" vertical="center"/>
      <protection locked="0"/>
    </xf>
    <xf numFmtId="3" fontId="6" fillId="0" borderId="8" xfId="0" applyNumberFormat="1" applyFont="1" applyFill="1" applyBorder="1" applyAlignment="1" applyProtection="1">
      <alignment horizontal="left" vertical="center"/>
      <protection locked="0"/>
    </xf>
    <xf numFmtId="3" fontId="6" fillId="0" borderId="9" xfId="0" applyNumberFormat="1" applyFont="1" applyFill="1" applyBorder="1" applyAlignment="1" applyProtection="1">
      <alignment horizontal="left" vertical="center"/>
      <protection locked="0"/>
    </xf>
    <xf numFmtId="14" fontId="7" fillId="0" borderId="0" xfId="0" applyNumberFormat="1" applyFont="1"/>
    <xf numFmtId="14" fontId="7" fillId="0" borderId="0" xfId="0" applyNumberFormat="1" applyFont="1" applyAlignment="1">
      <alignment horizontal="right"/>
    </xf>
    <xf numFmtId="3" fontId="6" fillId="0" borderId="2" xfId="0" applyNumberFormat="1" applyFont="1" applyFill="1" applyBorder="1" applyAlignment="1" applyProtection="1">
      <alignment horizontal="right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Fill="1" applyBorder="1" applyProtection="1"/>
    <xf numFmtId="0" fontId="5" fillId="0" borderId="0" xfId="0" applyFont="1" applyAlignment="1">
      <alignment horizontal="left"/>
    </xf>
    <xf numFmtId="14" fontId="8" fillId="0" borderId="0" xfId="0" applyNumberFormat="1" applyFont="1" applyBorder="1" applyAlignment="1">
      <alignment horizontal="left"/>
    </xf>
    <xf numFmtId="14" fontId="8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6" fillId="33" borderId="10" xfId="0" applyFont="1" applyFill="1" applyBorder="1" applyAlignment="1">
      <alignment horizontal="left"/>
    </xf>
    <xf numFmtId="0" fontId="6" fillId="33" borderId="2" xfId="0" applyFont="1" applyFill="1" applyBorder="1" applyAlignment="1">
      <alignment horizontal="left" vertical="top"/>
    </xf>
    <xf numFmtId="0" fontId="6" fillId="33" borderId="11" xfId="0" applyFont="1" applyFill="1" applyBorder="1" applyAlignment="1" applyProtection="1"/>
    <xf numFmtId="0" fontId="6" fillId="33" borderId="7" xfId="0" applyFont="1" applyFill="1" applyBorder="1" applyAlignment="1" applyProtection="1">
      <alignment horizontal="right"/>
    </xf>
    <xf numFmtId="0" fontId="6" fillId="33" borderId="2" xfId="0" applyFont="1" applyFill="1" applyBorder="1" applyAlignment="1" applyProtection="1">
      <alignment vertical="center"/>
    </xf>
    <xf numFmtId="0" fontId="6" fillId="33" borderId="0" xfId="0" applyFont="1" applyFill="1" applyBorder="1" applyAlignment="1" applyProtection="1">
      <alignment horizontal="center" vertical="center"/>
    </xf>
    <xf numFmtId="0" fontId="6" fillId="33" borderId="1" xfId="0" applyFont="1" applyFill="1" applyBorder="1" applyAlignment="1" applyProtection="1">
      <alignment horizontal="left" vertical="center"/>
    </xf>
    <xf numFmtId="3" fontId="6" fillId="33" borderId="3" xfId="0" applyNumberFormat="1" applyFont="1" applyFill="1" applyBorder="1" applyAlignment="1" applyProtection="1">
      <alignment horizontal="right" vertical="center"/>
    </xf>
    <xf numFmtId="3" fontId="6" fillId="33" borderId="7" xfId="0" applyNumberFormat="1" applyFont="1" applyFill="1" applyBorder="1" applyAlignment="1" applyProtection="1">
      <alignment horizontal="left" vertical="center"/>
    </xf>
    <xf numFmtId="3" fontId="6" fillId="33" borderId="2" xfId="0" applyNumberFormat="1" applyFont="1" applyFill="1" applyBorder="1" applyAlignment="1" applyProtection="1">
      <alignment horizontal="right" vertical="center"/>
    </xf>
    <xf numFmtId="0" fontId="7" fillId="34" borderId="1" xfId="0" applyFont="1" applyFill="1" applyBorder="1" applyAlignment="1" applyProtection="1">
      <alignment vertical="center"/>
    </xf>
    <xf numFmtId="3" fontId="6" fillId="34" borderId="3" xfId="0" applyNumberFormat="1" applyFont="1" applyFill="1" applyBorder="1" applyAlignment="1" applyProtection="1">
      <alignment horizontal="right" vertical="center"/>
    </xf>
    <xf numFmtId="3" fontId="6" fillId="34" borderId="12" xfId="0" applyNumberFormat="1" applyFont="1" applyFill="1" applyBorder="1" applyAlignment="1" applyProtection="1">
      <alignment horizontal="left" vertical="center"/>
      <protection locked="0"/>
    </xf>
    <xf numFmtId="3" fontId="7" fillId="34" borderId="5" xfId="0" applyNumberFormat="1" applyFont="1" applyFill="1" applyBorder="1" applyAlignment="1">
      <alignment horizontal="right" vertical="center"/>
    </xf>
    <xf numFmtId="3" fontId="6" fillId="34" borderId="2" xfId="0" applyNumberFormat="1" applyFont="1" applyFill="1" applyBorder="1" applyAlignment="1" applyProtection="1">
      <alignment horizontal="right" vertical="center"/>
    </xf>
    <xf numFmtId="3" fontId="6" fillId="34" borderId="8" xfId="0" applyNumberFormat="1" applyFont="1" applyFill="1" applyBorder="1" applyAlignment="1" applyProtection="1">
      <alignment horizontal="left" vertical="center"/>
      <protection locked="0"/>
    </xf>
    <xf numFmtId="3" fontId="6" fillId="34" borderId="9" xfId="0" applyNumberFormat="1" applyFont="1" applyFill="1" applyBorder="1" applyAlignment="1" applyProtection="1">
      <alignment horizontal="left" vertical="center"/>
      <protection locked="0"/>
    </xf>
    <xf numFmtId="0" fontId="6" fillId="34" borderId="3" xfId="0" applyFont="1" applyFill="1" applyBorder="1" applyAlignment="1" applyProtection="1">
      <alignment horizontal="right" vertical="center"/>
    </xf>
    <xf numFmtId="0" fontId="6" fillId="33" borderId="10" xfId="0" applyFont="1" applyFill="1" applyBorder="1" applyAlignment="1">
      <alignment horizontal="center" wrapText="1"/>
    </xf>
    <xf numFmtId="0" fontId="6" fillId="33" borderId="8" xfId="0" applyFont="1" applyFill="1" applyBorder="1" applyAlignment="1">
      <alignment horizontal="center" wrapText="1"/>
    </xf>
    <xf numFmtId="0" fontId="6" fillId="33" borderId="2" xfId="0" applyFont="1" applyFill="1" applyBorder="1" applyAlignment="1">
      <alignment horizontal="center" vertical="top" wrapText="1"/>
    </xf>
    <xf numFmtId="0" fontId="6" fillId="33" borderId="7" xfId="0" applyFont="1" applyFill="1" applyBorder="1" applyAlignment="1">
      <alignment horizontal="center" vertical="top" wrapText="1"/>
    </xf>
    <xf numFmtId="0" fontId="29" fillId="0" borderId="0" xfId="0" applyFont="1" applyAlignment="1">
      <alignment horizontal="left"/>
    </xf>
    <xf numFmtId="0" fontId="6" fillId="33" borderId="10" xfId="0" applyFont="1" applyFill="1" applyBorder="1" applyAlignment="1" applyProtection="1">
      <alignment horizontal="center"/>
    </xf>
    <xf numFmtId="0" fontId="6" fillId="33" borderId="8" xfId="0" applyFont="1" applyFill="1" applyBorder="1" applyAlignment="1" applyProtection="1">
      <alignment horizontal="center"/>
    </xf>
  </cellXfs>
  <cellStyles count="44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Neutral 2" xfId="31" xr:uid="{00000000-0005-0000-0000-00001E000000}"/>
    <cellStyle name="Notiz 2" xfId="32" xr:uid="{00000000-0005-0000-0000-00001F000000}"/>
    <cellStyle name="Schlecht 2" xfId="33" xr:uid="{00000000-0005-0000-0000-000020000000}"/>
    <cellStyle name="Standard" xfId="0" builtinId="0"/>
    <cellStyle name="Standard 2" xfId="34" xr:uid="{00000000-0005-0000-0000-000022000000}"/>
    <cellStyle name="Standard 3" xfId="43" xr:uid="{A0228142-9A1A-492F-B319-B6710A9D60FE}"/>
    <cellStyle name="Überschrift" xfId="35" builtinId="15" customBuiltin="1"/>
    <cellStyle name="Überschrift 1 2" xfId="36" xr:uid="{00000000-0005-0000-0000-000024000000}"/>
    <cellStyle name="Überschrift 2 2" xfId="37" xr:uid="{00000000-0005-0000-0000-000025000000}"/>
    <cellStyle name="Überschrift 3 2" xfId="38" xr:uid="{00000000-0005-0000-0000-000026000000}"/>
    <cellStyle name="Überschrift 4 2" xfId="39" xr:uid="{00000000-0005-0000-0000-000027000000}"/>
    <cellStyle name="Verknüpfte Zelle 2" xfId="40" xr:uid="{00000000-0005-0000-0000-000028000000}"/>
    <cellStyle name="Warnender Text 2" xfId="41" xr:uid="{00000000-0005-0000-0000-000029000000}"/>
    <cellStyle name="Zelle überprüfen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38100</xdr:rowOff>
    </xdr:from>
    <xdr:to>
      <xdr:col>9</xdr:col>
      <xdr:colOff>47625</xdr:colOff>
      <xdr:row>4</xdr:row>
      <xdr:rowOff>66675</xdr:rowOff>
    </xdr:to>
    <xdr:pic>
      <xdr:nvPicPr>
        <xdr:cNvPr id="1299" name="Picture 1" descr="swisscofel_logo_neu">
          <a:extLst>
            <a:ext uri="{FF2B5EF4-FFF2-40B4-BE49-F238E27FC236}">
              <a16:creationId xmlns:a16="http://schemas.microsoft.com/office/drawing/2014/main" id="{B1B46A69-CBF0-4308-8EB1-C1DF4FD3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38100"/>
          <a:ext cx="2181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64</xdr:row>
      <xdr:rowOff>47625</xdr:rowOff>
    </xdr:from>
    <xdr:to>
      <xdr:col>7</xdr:col>
      <xdr:colOff>990600</xdr:colOff>
      <xdr:row>65</xdr:row>
      <xdr:rowOff>142875</xdr:rowOff>
    </xdr:to>
    <xdr:pic>
      <xdr:nvPicPr>
        <xdr:cNvPr id="1300" name="Grafik 4" descr="Fusszeile">
          <a:extLst>
            <a:ext uri="{FF2B5EF4-FFF2-40B4-BE49-F238E27FC236}">
              <a16:creationId xmlns:a16="http://schemas.microsoft.com/office/drawing/2014/main" id="{3847CE99-0E2C-4BFF-AB89-5FA50AC18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3306425"/>
          <a:ext cx="6543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tabSelected="1" zoomScaleNormal="100" zoomScaleSheetLayoutView="100" workbookViewId="0">
      <selection activeCell="H43" sqref="H43"/>
    </sheetView>
  </sheetViews>
  <sheetFormatPr baseColWidth="10" defaultRowHeight="12.75" x14ac:dyDescent="0.2"/>
  <cols>
    <col min="1" max="1" width="22.28515625" customWidth="1"/>
    <col min="2" max="2" width="21.28515625" customWidth="1"/>
    <col min="3" max="3" width="2.42578125" style="6" customWidth="1"/>
    <col min="4" max="4" width="21.28515625" customWidth="1"/>
    <col min="5" max="5" width="2.42578125" style="6" customWidth="1"/>
    <col min="6" max="6" width="21.28515625" customWidth="1"/>
    <col min="7" max="7" width="2.42578125" style="6" customWidth="1"/>
    <col min="8" max="8" width="21.28515625" customWidth="1"/>
    <col min="9" max="9" width="2.42578125" style="6" customWidth="1"/>
  </cols>
  <sheetData>
    <row r="1" spans="1:9" ht="27" x14ac:dyDescent="0.35">
      <c r="A1" s="7"/>
      <c r="B1" s="7"/>
      <c r="H1" s="7"/>
    </row>
    <row r="2" spans="1:9" x14ac:dyDescent="0.2">
      <c r="A2" s="8"/>
      <c r="B2" s="8"/>
      <c r="H2" s="8"/>
    </row>
    <row r="3" spans="1:9" x14ac:dyDescent="0.2">
      <c r="A3" s="8"/>
      <c r="B3" s="8"/>
      <c r="H3" s="8"/>
    </row>
    <row r="4" spans="1:9" x14ac:dyDescent="0.2">
      <c r="A4" s="8"/>
      <c r="B4" s="8"/>
      <c r="H4" s="8"/>
    </row>
    <row r="5" spans="1:9" s="25" customFormat="1" ht="18.75" x14ac:dyDescent="0.3">
      <c r="A5" s="27" t="s">
        <v>28</v>
      </c>
      <c r="C5" s="26"/>
      <c r="E5" s="26"/>
      <c r="G5" s="26"/>
      <c r="I5" s="26"/>
    </row>
    <row r="6" spans="1:9" s="25" customFormat="1" ht="18.75" x14ac:dyDescent="0.3">
      <c r="A6" s="27" t="s">
        <v>29</v>
      </c>
      <c r="C6" s="26"/>
      <c r="E6" s="26"/>
      <c r="G6" s="26"/>
      <c r="I6" s="26"/>
    </row>
    <row r="7" spans="1:9" s="25" customFormat="1" ht="18.75" x14ac:dyDescent="0.3">
      <c r="A7" s="27" t="s">
        <v>30</v>
      </c>
      <c r="C7" s="26"/>
      <c r="E7" s="26"/>
      <c r="G7" s="26"/>
      <c r="I7" s="26"/>
    </row>
    <row r="8" spans="1:9" x14ac:dyDescent="0.2">
      <c r="A8" s="8"/>
      <c r="B8" s="8"/>
      <c r="H8" s="8"/>
    </row>
    <row r="9" spans="1:9" x14ac:dyDescent="0.2">
      <c r="A9" s="8"/>
      <c r="B9" s="8"/>
      <c r="H9" s="8"/>
    </row>
    <row r="10" spans="1:9" ht="14.25" x14ac:dyDescent="0.2">
      <c r="H10" s="23"/>
    </row>
    <row r="11" spans="1:9" ht="14.25" x14ac:dyDescent="0.2">
      <c r="H11" s="22"/>
    </row>
    <row r="12" spans="1:9" ht="14.25" x14ac:dyDescent="0.2">
      <c r="H12" s="22"/>
    </row>
    <row r="13" spans="1:9" s="2" customFormat="1" ht="18" x14ac:dyDescent="0.25">
      <c r="A13" s="57" t="s">
        <v>33</v>
      </c>
      <c r="B13" s="57"/>
      <c r="C13" s="57"/>
      <c r="D13" s="57"/>
      <c r="E13" s="57"/>
      <c r="F13" s="57"/>
      <c r="G13" s="57"/>
    </row>
    <row r="14" spans="1:9" s="2" customFormat="1" ht="18" x14ac:dyDescent="0.25">
      <c r="A14" s="57" t="s">
        <v>34</v>
      </c>
      <c r="B14" s="57"/>
      <c r="C14" s="57"/>
      <c r="D14" s="57"/>
      <c r="E14" s="57"/>
      <c r="F14" s="57"/>
      <c r="G14" s="57"/>
    </row>
    <row r="15" spans="1:9" s="2" customFormat="1" ht="18" x14ac:dyDescent="0.25">
      <c r="A15" s="29"/>
      <c r="B15" s="29"/>
      <c r="C15" s="29"/>
      <c r="D15" s="29"/>
      <c r="E15" s="29"/>
      <c r="F15" s="29"/>
      <c r="G15" s="29"/>
    </row>
    <row r="16" spans="1:9" s="2" customFormat="1" ht="18" x14ac:dyDescent="0.25">
      <c r="A16" s="29"/>
      <c r="B16" s="29"/>
      <c r="C16" s="29"/>
      <c r="D16" s="29"/>
      <c r="E16" s="29"/>
      <c r="F16" s="29"/>
      <c r="G16" s="29"/>
    </row>
    <row r="17" spans="1:9" s="2" customFormat="1" ht="18" x14ac:dyDescent="0.25">
      <c r="A17" s="29"/>
      <c r="B17" s="29"/>
      <c r="C17" s="29"/>
      <c r="D17" s="29"/>
      <c r="E17" s="29"/>
      <c r="F17" s="29"/>
      <c r="G17" s="29"/>
    </row>
    <row r="18" spans="1:9" s="2" customFormat="1" ht="18" x14ac:dyDescent="0.25">
      <c r="A18" s="29"/>
      <c r="B18" s="29"/>
      <c r="C18" s="29"/>
      <c r="D18" s="29"/>
      <c r="E18" s="29"/>
      <c r="F18" s="29"/>
      <c r="G18" s="29"/>
    </row>
    <row r="19" spans="1:9" s="34" customFormat="1" x14ac:dyDescent="0.2">
      <c r="A19" s="30" t="s">
        <v>35</v>
      </c>
      <c r="B19" s="30"/>
      <c r="C19" s="31"/>
      <c r="D19" s="32"/>
      <c r="E19" s="31"/>
      <c r="F19" s="33"/>
      <c r="G19" s="31"/>
      <c r="H19" s="30"/>
      <c r="I19" s="31"/>
    </row>
    <row r="20" spans="1:9" s="34" customFormat="1" x14ac:dyDescent="0.2">
      <c r="A20" s="30"/>
      <c r="B20" s="30"/>
      <c r="C20" s="31"/>
      <c r="D20" s="32"/>
      <c r="E20" s="31"/>
      <c r="F20" s="33"/>
      <c r="G20" s="31"/>
      <c r="H20" s="30"/>
      <c r="I20" s="31"/>
    </row>
    <row r="21" spans="1:9" ht="12.75" customHeight="1" x14ac:dyDescent="0.2">
      <c r="A21" s="5"/>
      <c r="B21" s="5"/>
      <c r="H21" s="5"/>
    </row>
    <row r="22" spans="1:9" s="9" customFormat="1" ht="25.15" customHeight="1" x14ac:dyDescent="0.25">
      <c r="A22" s="35" t="s">
        <v>27</v>
      </c>
      <c r="B22" s="53" t="s">
        <v>25</v>
      </c>
      <c r="C22" s="54"/>
      <c r="D22" s="58" t="s">
        <v>21</v>
      </c>
      <c r="E22" s="59"/>
      <c r="F22" s="58" t="s">
        <v>13</v>
      </c>
      <c r="G22" s="59"/>
      <c r="H22" s="53" t="s">
        <v>14</v>
      </c>
      <c r="I22" s="54"/>
    </row>
    <row r="23" spans="1:9" s="9" customFormat="1" ht="34.5" customHeight="1" x14ac:dyDescent="0.25">
      <c r="A23" s="36"/>
      <c r="B23" s="55" t="s">
        <v>26</v>
      </c>
      <c r="C23" s="56"/>
      <c r="D23" s="37"/>
      <c r="E23" s="38"/>
      <c r="F23" s="39"/>
      <c r="G23" s="40"/>
      <c r="H23" s="55" t="s">
        <v>15</v>
      </c>
      <c r="I23" s="56"/>
    </row>
    <row r="24" spans="1:9" s="9" customFormat="1" ht="18" customHeight="1" x14ac:dyDescent="0.25">
      <c r="A24" s="11" t="s">
        <v>0</v>
      </c>
      <c r="B24" s="13">
        <v>900</v>
      </c>
      <c r="C24" s="19" t="s">
        <v>18</v>
      </c>
      <c r="D24" s="16">
        <v>1119</v>
      </c>
      <c r="E24" s="21" t="s">
        <v>18</v>
      </c>
      <c r="F24" s="16">
        <v>46</v>
      </c>
      <c r="G24" s="21" t="s">
        <v>18</v>
      </c>
      <c r="H24" s="24">
        <f>SUM(D24:F24)</f>
        <v>1165</v>
      </c>
      <c r="I24" s="19" t="s">
        <v>18</v>
      </c>
    </row>
    <row r="25" spans="1:9" s="9" customFormat="1" ht="18" customHeight="1" x14ac:dyDescent="0.25">
      <c r="A25" s="45" t="s">
        <v>1</v>
      </c>
      <c r="B25" s="46">
        <v>8000</v>
      </c>
      <c r="C25" s="47" t="s">
        <v>18</v>
      </c>
      <c r="D25" s="48">
        <v>2</v>
      </c>
      <c r="E25" s="47" t="s">
        <v>18</v>
      </c>
      <c r="F25" s="48"/>
      <c r="G25" s="47" t="s">
        <v>18</v>
      </c>
      <c r="H25" s="49">
        <f t="shared" ref="H25:H43" si="0">SUM(D25:F25)</f>
        <v>2</v>
      </c>
      <c r="I25" s="47" t="s">
        <v>18</v>
      </c>
    </row>
    <row r="26" spans="1:9" s="9" customFormat="1" ht="18" customHeight="1" x14ac:dyDescent="0.25">
      <c r="A26" s="11" t="s">
        <v>10</v>
      </c>
      <c r="B26" s="14">
        <v>100</v>
      </c>
      <c r="C26" s="20" t="s">
        <v>18</v>
      </c>
      <c r="D26" s="17">
        <v>723</v>
      </c>
      <c r="E26" s="20" t="s">
        <v>18</v>
      </c>
      <c r="F26" s="17"/>
      <c r="G26" s="20" t="s">
        <v>18</v>
      </c>
      <c r="H26" s="24">
        <f t="shared" si="0"/>
        <v>723</v>
      </c>
      <c r="I26" s="20" t="s">
        <v>18</v>
      </c>
    </row>
    <row r="27" spans="1:9" s="9" customFormat="1" ht="18" customHeight="1" x14ac:dyDescent="0.25">
      <c r="A27" s="45" t="s">
        <v>23</v>
      </c>
      <c r="B27" s="46">
        <v>1500</v>
      </c>
      <c r="C27" s="50" t="s">
        <v>18</v>
      </c>
      <c r="D27" s="48">
        <v>168</v>
      </c>
      <c r="E27" s="50" t="s">
        <v>18</v>
      </c>
      <c r="F27" s="48">
        <v>31</v>
      </c>
      <c r="G27" s="50" t="s">
        <v>18</v>
      </c>
      <c r="H27" s="49">
        <f t="shared" si="0"/>
        <v>199</v>
      </c>
      <c r="I27" s="50" t="s">
        <v>18</v>
      </c>
    </row>
    <row r="28" spans="1:9" s="9" customFormat="1" ht="18" customHeight="1" x14ac:dyDescent="0.25">
      <c r="A28" s="11" t="s">
        <v>11</v>
      </c>
      <c r="B28" s="14">
        <v>0</v>
      </c>
      <c r="C28" s="20" t="s">
        <v>18</v>
      </c>
      <c r="D28" s="17">
        <v>182</v>
      </c>
      <c r="E28" s="20" t="s">
        <v>18</v>
      </c>
      <c r="F28" s="17">
        <v>54</v>
      </c>
      <c r="G28" s="20" t="s">
        <v>18</v>
      </c>
      <c r="H28" s="24">
        <f t="shared" si="0"/>
        <v>236</v>
      </c>
      <c r="I28" s="20" t="s">
        <v>18</v>
      </c>
    </row>
    <row r="29" spans="1:9" s="9" customFormat="1" ht="18" customHeight="1" x14ac:dyDescent="0.25">
      <c r="A29" s="45" t="s">
        <v>2</v>
      </c>
      <c r="B29" s="46">
        <v>17500</v>
      </c>
      <c r="C29" s="50" t="s">
        <v>18</v>
      </c>
      <c r="D29" s="48">
        <v>23729</v>
      </c>
      <c r="E29" s="50" t="s">
        <v>18</v>
      </c>
      <c r="F29" s="48">
        <v>1288</v>
      </c>
      <c r="G29" s="50" t="s">
        <v>18</v>
      </c>
      <c r="H29" s="49">
        <f t="shared" si="0"/>
        <v>25017</v>
      </c>
      <c r="I29" s="50" t="s">
        <v>18</v>
      </c>
    </row>
    <row r="30" spans="1:9" s="9" customFormat="1" ht="18" customHeight="1" x14ac:dyDescent="0.25">
      <c r="A30" s="11" t="s">
        <v>3</v>
      </c>
      <c r="B30" s="14">
        <v>100</v>
      </c>
      <c r="C30" s="20" t="s">
        <v>18</v>
      </c>
      <c r="D30" s="17">
        <v>19</v>
      </c>
      <c r="E30" s="20" t="s">
        <v>18</v>
      </c>
      <c r="F30" s="17">
        <v>19</v>
      </c>
      <c r="G30" s="20" t="s">
        <v>18</v>
      </c>
      <c r="H30" s="24">
        <f t="shared" si="0"/>
        <v>38</v>
      </c>
      <c r="I30" s="20" t="s">
        <v>18</v>
      </c>
    </row>
    <row r="31" spans="1:9" s="9" customFormat="1" ht="18" customHeight="1" x14ac:dyDescent="0.25">
      <c r="A31" s="45" t="s">
        <v>4</v>
      </c>
      <c r="B31" s="46">
        <v>11500</v>
      </c>
      <c r="C31" s="51" t="s">
        <v>18</v>
      </c>
      <c r="D31" s="48">
        <v>4915</v>
      </c>
      <c r="E31" s="51" t="s">
        <v>18</v>
      </c>
      <c r="F31" s="48">
        <v>63</v>
      </c>
      <c r="G31" s="51" t="s">
        <v>18</v>
      </c>
      <c r="H31" s="49">
        <f t="shared" si="0"/>
        <v>4978</v>
      </c>
      <c r="I31" s="51" t="s">
        <v>18</v>
      </c>
    </row>
    <row r="32" spans="1:9" s="9" customFormat="1" ht="18" customHeight="1" x14ac:dyDescent="0.25">
      <c r="A32" s="11" t="s">
        <v>5</v>
      </c>
      <c r="B32" s="14">
        <v>300</v>
      </c>
      <c r="C32" s="20" t="s">
        <v>18</v>
      </c>
      <c r="D32" s="17">
        <v>18</v>
      </c>
      <c r="E32" s="20" t="s">
        <v>18</v>
      </c>
      <c r="F32" s="17"/>
      <c r="G32" s="20" t="s">
        <v>18</v>
      </c>
      <c r="H32" s="24">
        <f t="shared" si="0"/>
        <v>18</v>
      </c>
      <c r="I32" s="20" t="s">
        <v>18</v>
      </c>
    </row>
    <row r="33" spans="1:13" s="9" customFormat="1" ht="18" customHeight="1" x14ac:dyDescent="0.25">
      <c r="A33" s="45" t="s">
        <v>6</v>
      </c>
      <c r="B33" s="46">
        <v>200</v>
      </c>
      <c r="C33" s="50" t="s">
        <v>18</v>
      </c>
      <c r="D33" s="48"/>
      <c r="E33" s="50" t="s">
        <v>18</v>
      </c>
      <c r="F33" s="48">
        <v>4</v>
      </c>
      <c r="G33" s="50" t="s">
        <v>18</v>
      </c>
      <c r="H33" s="49">
        <f t="shared" si="0"/>
        <v>4</v>
      </c>
      <c r="I33" s="50" t="s">
        <v>18</v>
      </c>
    </row>
    <row r="34" spans="1:13" s="9" customFormat="1" ht="18" customHeight="1" x14ac:dyDescent="0.25">
      <c r="A34" s="11" t="s">
        <v>7</v>
      </c>
      <c r="B34" s="15">
        <v>2500</v>
      </c>
      <c r="C34" s="20" t="s">
        <v>18</v>
      </c>
      <c r="D34" s="17">
        <v>932</v>
      </c>
      <c r="E34" s="20" t="s">
        <v>18</v>
      </c>
      <c r="F34" s="17">
        <v>86</v>
      </c>
      <c r="G34" s="20" t="s">
        <v>18</v>
      </c>
      <c r="H34" s="24">
        <f t="shared" si="0"/>
        <v>1018</v>
      </c>
      <c r="I34" s="20" t="s">
        <v>18</v>
      </c>
    </row>
    <row r="35" spans="1:13" s="9" customFormat="1" ht="18" customHeight="1" x14ac:dyDescent="0.25">
      <c r="A35" s="45" t="s">
        <v>8</v>
      </c>
      <c r="B35" s="52">
        <v>0</v>
      </c>
      <c r="C35" s="50" t="s">
        <v>18</v>
      </c>
      <c r="D35" s="48">
        <v>1</v>
      </c>
      <c r="E35" s="50" t="s">
        <v>18</v>
      </c>
      <c r="F35" s="48">
        <v>92</v>
      </c>
      <c r="G35" s="50" t="s">
        <v>18</v>
      </c>
      <c r="H35" s="49">
        <f t="shared" si="0"/>
        <v>93</v>
      </c>
      <c r="I35" s="50" t="s">
        <v>18</v>
      </c>
    </row>
    <row r="36" spans="1:13" s="9" customFormat="1" ht="18" customHeight="1" x14ac:dyDescent="0.25">
      <c r="A36" s="11" t="s">
        <v>9</v>
      </c>
      <c r="B36" s="15">
        <v>0</v>
      </c>
      <c r="C36" s="20" t="s">
        <v>18</v>
      </c>
      <c r="D36" s="17"/>
      <c r="E36" s="20" t="s">
        <v>18</v>
      </c>
      <c r="F36" s="17"/>
      <c r="G36" s="20" t="s">
        <v>18</v>
      </c>
      <c r="H36" s="24">
        <f t="shared" si="0"/>
        <v>0</v>
      </c>
      <c r="I36" s="20" t="s">
        <v>18</v>
      </c>
    </row>
    <row r="37" spans="1:13" s="9" customFormat="1" ht="18" customHeight="1" x14ac:dyDescent="0.25">
      <c r="A37" s="45" t="s">
        <v>24</v>
      </c>
      <c r="B37" s="52">
        <v>200</v>
      </c>
      <c r="C37" s="50" t="s">
        <v>18</v>
      </c>
      <c r="D37" s="48">
        <v>91</v>
      </c>
      <c r="E37" s="50" t="s">
        <v>18</v>
      </c>
      <c r="F37" s="48">
        <v>17</v>
      </c>
      <c r="G37" s="50" t="s">
        <v>18</v>
      </c>
      <c r="H37" s="49">
        <f t="shared" si="0"/>
        <v>108</v>
      </c>
      <c r="I37" s="50" t="s">
        <v>18</v>
      </c>
    </row>
    <row r="38" spans="1:13" s="9" customFormat="1" ht="18" customHeight="1" x14ac:dyDescent="0.25">
      <c r="A38" s="11" t="s">
        <v>19</v>
      </c>
      <c r="B38" s="14">
        <v>200</v>
      </c>
      <c r="C38" s="20" t="s">
        <v>18</v>
      </c>
      <c r="D38" s="17">
        <v>43</v>
      </c>
      <c r="E38" s="20" t="s">
        <v>18</v>
      </c>
      <c r="F38" s="17">
        <v>32</v>
      </c>
      <c r="G38" s="20" t="s">
        <v>18</v>
      </c>
      <c r="H38" s="24">
        <f t="shared" si="0"/>
        <v>75</v>
      </c>
      <c r="I38" s="20" t="s">
        <v>18</v>
      </c>
    </row>
    <row r="39" spans="1:13" s="9" customFormat="1" ht="18" customHeight="1" x14ac:dyDescent="0.25">
      <c r="A39" s="45" t="s">
        <v>12</v>
      </c>
      <c r="B39" s="52">
        <v>0</v>
      </c>
      <c r="C39" s="50" t="s">
        <v>18</v>
      </c>
      <c r="D39" s="48">
        <v>9</v>
      </c>
      <c r="E39" s="50" t="s">
        <v>18</v>
      </c>
      <c r="F39" s="48">
        <v>13</v>
      </c>
      <c r="G39" s="50" t="s">
        <v>18</v>
      </c>
      <c r="H39" s="49">
        <f t="shared" si="0"/>
        <v>22</v>
      </c>
      <c r="I39" s="50" t="s">
        <v>18</v>
      </c>
    </row>
    <row r="40" spans="1:13" s="9" customFormat="1" ht="18" customHeight="1" x14ac:dyDescent="0.25">
      <c r="A40" s="11" t="s">
        <v>16</v>
      </c>
      <c r="B40" s="14">
        <v>100</v>
      </c>
      <c r="C40" s="20" t="s">
        <v>18</v>
      </c>
      <c r="D40" s="17">
        <v>88</v>
      </c>
      <c r="E40" s="20" t="s">
        <v>18</v>
      </c>
      <c r="F40" s="17">
        <v>266</v>
      </c>
      <c r="G40" s="20" t="s">
        <v>18</v>
      </c>
      <c r="H40" s="24">
        <f t="shared" si="0"/>
        <v>354</v>
      </c>
      <c r="I40" s="20" t="s">
        <v>18</v>
      </c>
    </row>
    <row r="41" spans="1:13" s="9" customFormat="1" ht="18" customHeight="1" x14ac:dyDescent="0.25">
      <c r="A41" s="45" t="s">
        <v>20</v>
      </c>
      <c r="B41" s="46">
        <v>13500</v>
      </c>
      <c r="C41" s="51" t="s">
        <v>18</v>
      </c>
      <c r="D41" s="48">
        <v>1877</v>
      </c>
      <c r="E41" s="51" t="s">
        <v>18</v>
      </c>
      <c r="F41" s="48">
        <v>47</v>
      </c>
      <c r="G41" s="51" t="s">
        <v>18</v>
      </c>
      <c r="H41" s="49">
        <f t="shared" si="0"/>
        <v>1924</v>
      </c>
      <c r="I41" s="51" t="s">
        <v>18</v>
      </c>
      <c r="M41" s="12"/>
    </row>
    <row r="42" spans="1:13" s="9" customFormat="1" ht="18" customHeight="1" x14ac:dyDescent="0.25">
      <c r="A42" s="11" t="s">
        <v>22</v>
      </c>
      <c r="B42" s="14">
        <v>400</v>
      </c>
      <c r="C42" s="21" t="s">
        <v>18</v>
      </c>
      <c r="D42" s="18">
        <v>449</v>
      </c>
      <c r="E42" s="21" t="s">
        <v>18</v>
      </c>
      <c r="F42" s="18">
        <v>342</v>
      </c>
      <c r="G42" s="21" t="s">
        <v>18</v>
      </c>
      <c r="H42" s="24">
        <f t="shared" si="0"/>
        <v>791</v>
      </c>
      <c r="I42" s="21" t="s">
        <v>18</v>
      </c>
    </row>
    <row r="43" spans="1:13" s="10" customFormat="1" ht="25.15" customHeight="1" x14ac:dyDescent="0.25">
      <c r="A43" s="41" t="s">
        <v>17</v>
      </c>
      <c r="B43" s="42">
        <f>SUM(B24:B42)</f>
        <v>57000</v>
      </c>
      <c r="C43" s="43" t="s">
        <v>18</v>
      </c>
      <c r="D43" s="42">
        <f>SUM(D24:D42)</f>
        <v>34365</v>
      </c>
      <c r="E43" s="43" t="s">
        <v>18</v>
      </c>
      <c r="F43" s="42">
        <f>SUM(F24:F42)</f>
        <v>2400</v>
      </c>
      <c r="G43" s="43" t="s">
        <v>18</v>
      </c>
      <c r="H43" s="44">
        <f t="shared" si="0"/>
        <v>36765</v>
      </c>
      <c r="I43" s="43" t="s">
        <v>18</v>
      </c>
    </row>
    <row r="44" spans="1:13" s="4" customFormat="1" x14ac:dyDescent="0.2">
      <c r="A44" s="3"/>
      <c r="B44" s="3"/>
      <c r="C44" s="3"/>
      <c r="D44" s="3"/>
      <c r="E44" s="3"/>
      <c r="F44" s="3"/>
      <c r="G44" s="3"/>
      <c r="H44" s="3"/>
      <c r="I44" s="3"/>
    </row>
    <row r="45" spans="1:13" s="10" customFormat="1" ht="15" x14ac:dyDescent="0.25">
      <c r="A45" s="28" t="s">
        <v>31</v>
      </c>
      <c r="B45" s="28"/>
      <c r="C45" s="28"/>
      <c r="D45" s="28"/>
      <c r="E45" s="28"/>
      <c r="F45" s="28"/>
      <c r="G45" s="28"/>
      <c r="H45" s="28"/>
      <c r="I45" s="28"/>
    </row>
    <row r="46" spans="1:13" s="10" customFormat="1" ht="15" x14ac:dyDescent="0.25">
      <c r="A46" s="28" t="s">
        <v>32</v>
      </c>
      <c r="B46" s="28"/>
      <c r="C46" s="28"/>
      <c r="D46" s="28"/>
      <c r="E46" s="28"/>
      <c r="F46" s="28"/>
      <c r="G46" s="28"/>
      <c r="H46" s="28"/>
      <c r="I46" s="28"/>
    </row>
    <row r="47" spans="1:13" s="4" customFormat="1" x14ac:dyDescent="0.2">
      <c r="A47" s="3"/>
      <c r="B47" s="3"/>
      <c r="C47" s="3"/>
      <c r="D47" s="3"/>
      <c r="E47" s="3"/>
      <c r="F47" s="3"/>
      <c r="G47" s="3"/>
      <c r="H47" s="3"/>
      <c r="I47" s="3"/>
    </row>
    <row r="48" spans="1:13" s="4" customFormat="1" x14ac:dyDescent="0.2">
      <c r="A48" s="3"/>
      <c r="B48" s="3"/>
      <c r="C48" s="3"/>
      <c r="D48" s="3"/>
      <c r="E48" s="3"/>
      <c r="F48" s="3"/>
      <c r="G48" s="3"/>
      <c r="H48" s="3"/>
      <c r="I48" s="3"/>
    </row>
    <row r="49" spans="1:9" s="4" customFormat="1" x14ac:dyDescent="0.2">
      <c r="A49" s="3"/>
      <c r="B49" s="3"/>
      <c r="C49" s="3"/>
      <c r="D49" s="3"/>
      <c r="E49" s="3"/>
      <c r="F49" s="3"/>
      <c r="G49" s="3"/>
      <c r="H49" s="3"/>
      <c r="I49" s="3"/>
    </row>
    <row r="50" spans="1:9" s="4" customFormat="1" x14ac:dyDescent="0.2">
      <c r="A50" s="3"/>
      <c r="B50" s="3"/>
      <c r="C50" s="3"/>
      <c r="D50" s="3"/>
      <c r="E50" s="3"/>
      <c r="F50" s="3"/>
      <c r="G50" s="3"/>
      <c r="H50" s="3"/>
      <c r="I50" s="3"/>
    </row>
    <row r="51" spans="1:9" s="4" customFormat="1" x14ac:dyDescent="0.2">
      <c r="A51" s="3"/>
      <c r="B51" s="3"/>
      <c r="C51" s="3"/>
      <c r="D51" s="3"/>
      <c r="E51" s="3"/>
      <c r="F51" s="3"/>
      <c r="G51" s="3"/>
      <c r="H51" s="3"/>
      <c r="I51" s="3"/>
    </row>
    <row r="52" spans="1:9" s="4" customFormat="1" x14ac:dyDescent="0.2">
      <c r="A52" s="3"/>
      <c r="B52" s="3"/>
      <c r="C52" s="3"/>
      <c r="D52" s="3"/>
      <c r="E52" s="3"/>
      <c r="F52" s="3"/>
      <c r="G52" s="3"/>
      <c r="H52" s="3"/>
      <c r="I52" s="3"/>
    </row>
    <row r="53" spans="1:9" s="4" customFormat="1" x14ac:dyDescent="0.2">
      <c r="A53" s="3"/>
      <c r="B53" s="3"/>
      <c r="C53" s="3"/>
      <c r="D53" s="3"/>
      <c r="E53" s="3"/>
      <c r="F53" s="3"/>
      <c r="G53" s="3"/>
      <c r="H53" s="3"/>
      <c r="I53" s="3"/>
    </row>
    <row r="54" spans="1:9" s="4" customFormat="1" x14ac:dyDescent="0.2">
      <c r="A54" s="3"/>
      <c r="B54" s="3"/>
      <c r="C54" s="3"/>
      <c r="D54" s="3"/>
      <c r="E54" s="3"/>
      <c r="F54" s="3"/>
      <c r="G54" s="3"/>
      <c r="H54" s="3"/>
      <c r="I54" s="3"/>
    </row>
    <row r="55" spans="1:9" s="4" customFormat="1" x14ac:dyDescent="0.2">
      <c r="A55" s="3"/>
      <c r="B55" s="3"/>
      <c r="C55" s="3"/>
      <c r="D55" s="3"/>
      <c r="E55" s="3"/>
      <c r="F55" s="3"/>
      <c r="G55" s="3"/>
      <c r="H55" s="3"/>
      <c r="I55" s="3"/>
    </row>
    <row r="56" spans="1:9" s="4" customFormat="1" x14ac:dyDescent="0.2">
      <c r="A56" s="3"/>
      <c r="B56" s="3"/>
      <c r="C56" s="3"/>
      <c r="D56" s="3"/>
      <c r="E56" s="3"/>
      <c r="F56" s="3"/>
      <c r="G56" s="3"/>
      <c r="H56" s="3"/>
      <c r="I56" s="3"/>
    </row>
    <row r="57" spans="1:9" s="4" customFormat="1" x14ac:dyDescent="0.2">
      <c r="A57" s="3"/>
      <c r="B57" s="3"/>
      <c r="C57" s="3"/>
      <c r="D57" s="3"/>
      <c r="E57" s="3"/>
      <c r="F57" s="3"/>
      <c r="G57" s="3"/>
      <c r="H57" s="3"/>
      <c r="I57" s="3"/>
    </row>
    <row r="58" spans="1:9" s="4" customFormat="1" x14ac:dyDescent="0.2">
      <c r="A58" s="3"/>
      <c r="B58" s="3"/>
      <c r="C58" s="3"/>
      <c r="D58" s="3"/>
      <c r="E58" s="3"/>
      <c r="F58" s="3"/>
      <c r="G58" s="3"/>
      <c r="H58" s="3"/>
      <c r="I58" s="3"/>
    </row>
    <row r="59" spans="1:9" s="4" customFormat="1" x14ac:dyDescent="0.2">
      <c r="A59" s="3"/>
      <c r="B59" s="3"/>
      <c r="C59" s="3"/>
      <c r="D59" s="3"/>
      <c r="E59" s="3"/>
      <c r="F59" s="3"/>
      <c r="G59" s="3"/>
      <c r="H59" s="3"/>
      <c r="I59" s="3"/>
    </row>
    <row r="60" spans="1:9" s="4" customFormat="1" x14ac:dyDescent="0.2">
      <c r="A60" s="3"/>
      <c r="B60" s="3"/>
      <c r="C60" s="3"/>
      <c r="D60" s="3"/>
      <c r="E60" s="3"/>
      <c r="F60" s="3"/>
      <c r="G60" s="3"/>
      <c r="H60" s="3"/>
      <c r="I60" s="3"/>
    </row>
    <row r="61" spans="1:9" s="4" customFormat="1" x14ac:dyDescent="0.2">
      <c r="A61" s="3"/>
      <c r="B61" s="3"/>
      <c r="C61" s="3"/>
      <c r="D61" s="3"/>
      <c r="E61" s="3"/>
      <c r="F61" s="3"/>
      <c r="G61" s="3"/>
      <c r="H61" s="3"/>
      <c r="I61" s="3"/>
    </row>
    <row r="62" spans="1:9" s="4" customFormat="1" ht="22.5" customHeight="1" x14ac:dyDescent="0.2">
      <c r="A62" s="3"/>
      <c r="B62" s="3"/>
      <c r="C62" s="3"/>
      <c r="D62" s="3"/>
      <c r="E62" s="3"/>
      <c r="F62" s="3"/>
      <c r="G62" s="3"/>
      <c r="H62" s="3"/>
      <c r="I62" s="3"/>
    </row>
    <row r="64" spans="1:9" x14ac:dyDescent="0.2">
      <c r="A64" s="1"/>
      <c r="B64" s="1"/>
      <c r="H64" s="1"/>
    </row>
  </sheetData>
  <mergeCells count="8">
    <mergeCell ref="H22:I22"/>
    <mergeCell ref="H23:I23"/>
    <mergeCell ref="A13:G13"/>
    <mergeCell ref="A14:G14"/>
    <mergeCell ref="B22:C22"/>
    <mergeCell ref="B23:C23"/>
    <mergeCell ref="D22:E22"/>
    <mergeCell ref="F22:G22"/>
  </mergeCells>
  <phoneticPr fontId="0" type="noConversion"/>
  <pageMargins left="0.98425196850393704" right="0.39370078740157483" top="0.39370078740157483" bottom="0.39370078740157483" header="0.51181102362204722" footer="0.51181102362204722"/>
  <pageSetup paperSize="9" scale="7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0" ma:contentTypeDescription="Ein neues Dokument erstellen." ma:contentTypeScope="" ma:versionID="34d00928178e1e81fa038070fa39f39f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a989dd57ba1954f44e8116142ef71bf8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83329D-53F5-4A87-96A1-CD674196B8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3B8C54-FE5C-4337-9752-BEC7F3E58F89}">
  <ds:schemaRefs>
    <ds:schemaRef ds:uri="http://schemas.microsoft.com/office/2006/documentManagement/types"/>
    <ds:schemaRef ds:uri="http://purl.org/dc/dcmitype/"/>
    <ds:schemaRef ds:uri="141c0995-7440-4772-9f85-6010cb7711d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f2394b5d-ed07-44b7-b783-6bdf65c074a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883982-59DD-47E4-A00C-648D7E0F35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Lager-stock</vt:lpstr>
      <vt:lpstr>'Lager-stock'!Druckbereich</vt:lpstr>
    </vt:vector>
  </TitlesOfParts>
  <Company>Swisscofel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ingo.schneider</dc:creator>
  <cp:lastModifiedBy>Marianne Iseli</cp:lastModifiedBy>
  <cp:lastPrinted>2019-09-16T09:11:08Z</cp:lastPrinted>
  <dcterms:created xsi:type="dcterms:W3CDTF">2001-10-22T12:23:01Z</dcterms:created>
  <dcterms:modified xsi:type="dcterms:W3CDTF">2019-10-02T12:39:10Z</dcterms:modified>
</cp:coreProperties>
</file>