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RogerMaeder\Swisscofel\Teamwebsite - Dokumente\04_FRÜCHTE\4.1_PZ_Tafelkernobst\4.1.8_LAGERBESTAND_TAFELKERNOBST\LB 2019-2020\2019-11\"/>
    </mc:Choice>
  </mc:AlternateContent>
  <xr:revisionPtr revIDLastSave="10" documentId="8_{8B06699C-4ACE-4F6A-B270-54EB8375A5C6}" xr6:coauthVersionLast="43" xr6:coauthVersionMax="43" xr10:uidLastSave="{60DDE770-C9FD-4A82-BD94-FA4AE26D806F}"/>
  <bookViews>
    <workbookView xWindow="28680" yWindow="-120" windowWidth="29040" windowHeight="15840" xr2:uid="{00000000-000D-0000-FFFF-FFFF00000000}"/>
  </bookViews>
  <sheets>
    <sheet name="Lager-stock" sheetId="1" r:id="rId1"/>
  </sheets>
  <definedNames>
    <definedName name="_xlnm.Print_Area" localSheetId="0">'Lager-stock'!$A$1:$G$43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8" i="1"/>
  <c r="G37" i="1" l="1"/>
  <c r="F37" i="1" l="1"/>
  <c r="D37" i="1" l="1"/>
</calcChain>
</file>

<file path=xl/sharedStrings.xml><?xml version="1.0" encoding="utf-8"?>
<sst xmlns="http://schemas.openxmlformats.org/spreadsheetml/2006/main" count="38" uniqueCount="36">
  <si>
    <t>Boskoop</t>
  </si>
  <si>
    <t>Braeburn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</si>
  <si>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</si>
  <si>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</si>
  <si>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</si>
  <si>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</si>
  <si>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</si>
  <si>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</si>
  <si>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</si>
  <si>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</si>
  <si>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Cox Orange</t>
  </si>
  <si>
    <t>Elstar</t>
  </si>
  <si>
    <t>SORTENTOTAL*</t>
  </si>
  <si>
    <t>Topaz</t>
  </si>
  <si>
    <t>Pinova</t>
  </si>
  <si>
    <t>Premiumsorten *</t>
  </si>
  <si>
    <t>andere / autres **</t>
  </si>
  <si>
    <t>Milwa</t>
  </si>
  <si>
    <t>La Flamboyante</t>
  </si>
  <si>
    <t>SWISSCOFEL - Produktgruppe Früchte / GP Fruits</t>
  </si>
  <si>
    <t>SCHWEIZER OBSTVERBAND / FRUIT-UNION SUISSE</t>
  </si>
  <si>
    <t>BIO SUISSE</t>
  </si>
  <si>
    <t>Angaben in Tonnen / en tonnes (Basis: Nettoeingangsgewicht / Poids net à l'entrée)</t>
  </si>
  <si>
    <r>
      <t>* Premiumsorten:</t>
    </r>
    <r>
      <rPr>
        <sz val="10"/>
        <rFont val="Arial Narrow"/>
        <family val="2"/>
      </rPr>
      <t xml:space="preserve"> Pink Lady, Rubens, Greenstar, Kiku, Cameo, Kanzi, Jazz, Tentation und weitere </t>
    </r>
  </si>
  <si>
    <t>Rubinette</t>
  </si>
  <si>
    <t>Herbst-und
Lageräpfel</t>
  </si>
  <si>
    <t>Pommes d'automne
et pommes de garde</t>
  </si>
  <si>
    <t>Total Tafeläpfel /
pommes de table</t>
  </si>
  <si>
    <r>
      <t xml:space="preserve">** andere / autres SGA: </t>
    </r>
    <r>
      <rPr>
        <sz val="10"/>
        <rFont val="Arial Narrow"/>
        <family val="2"/>
      </rPr>
      <t xml:space="preserve">inkl. Ariwa, Florina und Rewena </t>
    </r>
  </si>
  <si>
    <r>
      <t xml:space="preserve">** andere / autres BIO: </t>
    </r>
    <r>
      <rPr>
        <sz val="10"/>
        <rFont val="Arial Narrow"/>
        <family val="2"/>
      </rPr>
      <t xml:space="preserve">Ariwa, Florina, Goldrush, Golden Orange, andere nicht Resistente, andere Resistente </t>
    </r>
  </si>
  <si>
    <t>SGA</t>
  </si>
  <si>
    <t>BIO</t>
  </si>
  <si>
    <t>TOTAL PAR VARIÉTÉS</t>
  </si>
  <si>
    <t>ZIELLAGERBESTAND
per Ende Nov. 2019</t>
  </si>
  <si>
    <t>Lagerbestand Tafeläpfel per 30. November 2019</t>
  </si>
  <si>
    <t>Stock de pommes de table au 30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</si>
</sst>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10"/>
      <name val="Modern"/>
      <family val="3"/>
      <charset val="255"/>
    </font>
    <font>
      <i/>
      <sz val="22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46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1" applyNumberFormat="0" applyAlignment="0" applyProtection="0"/>
    <xf numFmtId="0" fontId="15" fillId="28" borderId="2" applyNumberFormat="0" applyAlignment="0" applyProtection="0"/>
    <xf numFmtId="0" fontId="16" fillId="29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12" fillId="32" borderId="4" applyNumberFormat="0" applyFont="0" applyAlignment="0" applyProtection="0"/>
    <xf numFmtId="0" fontId="21" fillId="33" borderId="0" applyNumberFormat="0" applyBorder="0" applyAlignment="0" applyProtection="0"/>
    <xf numFmtId="0" fontId="12" fillId="0" borderId="0"/>
    <xf numFmtId="0" fontId="7" fillId="0" borderId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34" borderId="9" applyNumberFormat="0" applyAlignment="0" applyProtection="0"/>
    <xf numFmtId="0" fontId="29" fillId="0" borderId="0"/>
    <xf numFmtId="0" fontId="3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Fill="1" applyBorder="1" applyProtection="1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/>
    <xf numFmtId="0" fontId="5" fillId="0" borderId="0" xfId="35" applyNumberFormat="1" applyFont="1" applyBorder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" fillId="0" borderId="0" xfId="0" applyFont="1" applyProtection="1"/>
    <xf numFmtId="0" fontId="10" fillId="0" borderId="0" xfId="0" applyFont="1" applyFill="1" applyBorder="1" applyProtection="1"/>
    <xf numFmtId="0" fontId="8" fillId="0" borderId="0" xfId="0" applyFont="1" applyBorder="1"/>
    <xf numFmtId="0" fontId="9" fillId="0" borderId="0" xfId="0" applyFont="1" applyBorder="1"/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3" fontId="4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 applyProtection="1">
      <alignment horizontal="center"/>
    </xf>
    <xf numFmtId="0" fontId="2" fillId="2" borderId="12" xfId="0" applyFont="1" applyFill="1" applyBorder="1" applyAlignment="1">
      <alignment horizontal="center" wrapText="1"/>
    </xf>
    <xf numFmtId="3" fontId="4" fillId="36" borderId="16" xfId="0" applyNumberFormat="1" applyFont="1" applyFill="1" applyBorder="1" applyAlignment="1">
      <alignment vertical="center"/>
    </xf>
    <xf numFmtId="3" fontId="4" fillId="36" borderId="17" xfId="0" applyNumberFormat="1" applyFont="1" applyFill="1" applyBorder="1" applyAlignment="1" applyProtection="1">
      <alignment horizontal="righ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right" vertical="center"/>
    </xf>
    <xf numFmtId="3" fontId="4" fillId="0" borderId="21" xfId="0" applyNumberFormat="1" applyFont="1" applyBorder="1"/>
    <xf numFmtId="3" fontId="4" fillId="35" borderId="13" xfId="0" applyNumberFormat="1" applyFont="1" applyFill="1" applyBorder="1" applyAlignment="1" applyProtection="1">
      <alignment horizontal="right" vertical="center"/>
    </xf>
    <xf numFmtId="3" fontId="4" fillId="35" borderId="22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0" fontId="4" fillId="3" borderId="13" xfId="0" applyFont="1" applyFill="1" applyBorder="1" applyAlignment="1" applyProtection="1">
      <alignment horizontal="right" vertical="center"/>
    </xf>
    <xf numFmtId="0" fontId="4" fillId="3" borderId="22" xfId="0" applyFont="1" applyFill="1" applyBorder="1" applyAlignment="1" applyProtection="1">
      <alignment horizontal="right" vertical="center"/>
    </xf>
    <xf numFmtId="0" fontId="4" fillId="35" borderId="13" xfId="0" applyFont="1" applyFill="1" applyBorder="1" applyAlignment="1" applyProtection="1">
      <alignment horizontal="right" vertical="center"/>
    </xf>
    <xf numFmtId="0" fontId="4" fillId="35" borderId="22" xfId="0" applyFont="1" applyFill="1" applyBorder="1" applyAlignment="1" applyProtection="1">
      <alignment horizontal="right" vertical="center"/>
    </xf>
    <xf numFmtId="3" fontId="4" fillId="2" borderId="15" xfId="0" applyNumberFormat="1" applyFont="1" applyFill="1" applyBorder="1" applyAlignment="1" applyProtection="1">
      <alignment horizontal="right" vertical="center"/>
    </xf>
    <xf numFmtId="3" fontId="4" fillId="2" borderId="23" xfId="0" applyNumberFormat="1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/>
    <xf numFmtId="0" fontId="4" fillId="2" borderId="24" xfId="0" applyFont="1" applyFill="1" applyBorder="1" applyAlignment="1" applyProtection="1">
      <alignment vertical="center"/>
    </xf>
    <xf numFmtId="0" fontId="2" fillId="2" borderId="26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0" fontId="5" fillId="0" borderId="30" xfId="0" applyFont="1" applyFill="1" applyBorder="1" applyAlignment="1" applyProtection="1">
      <alignment vertical="center"/>
    </xf>
    <xf numFmtId="0" fontId="5" fillId="35" borderId="30" xfId="0" applyFont="1" applyFill="1" applyBorder="1" applyAlignment="1" applyProtection="1">
      <alignment vertical="center"/>
    </xf>
    <xf numFmtId="0" fontId="4" fillId="2" borderId="31" xfId="0" applyFont="1" applyFill="1" applyBorder="1" applyAlignment="1" applyProtection="1">
      <alignment horizontal="left" vertical="center" wrapText="1"/>
    </xf>
    <xf numFmtId="3" fontId="5" fillId="3" borderId="32" xfId="0" applyNumberFormat="1" applyFont="1" applyFill="1" applyBorder="1" applyAlignment="1" applyProtection="1">
      <alignment vertical="center"/>
    </xf>
    <xf numFmtId="3" fontId="5" fillId="0" borderId="28" xfId="0" applyNumberFormat="1" applyFont="1" applyFill="1" applyBorder="1" applyAlignment="1" applyProtection="1">
      <alignment horizontal="right" vertical="center"/>
    </xf>
    <xf numFmtId="0" fontId="5" fillId="3" borderId="33" xfId="0" applyFont="1" applyFill="1" applyBorder="1" applyAlignment="1" applyProtection="1">
      <alignment vertical="center"/>
    </xf>
    <xf numFmtId="3" fontId="5" fillId="3" borderId="34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horizontal="right" vertical="center"/>
    </xf>
    <xf numFmtId="3" fontId="5" fillId="0" borderId="34" xfId="0" applyNumberFormat="1" applyFont="1" applyFill="1" applyBorder="1" applyAlignment="1" applyProtection="1">
      <alignment horizontal="right" vertical="center"/>
    </xf>
    <xf numFmtId="3" fontId="31" fillId="0" borderId="35" xfId="44" applyNumberFormat="1" applyFont="1" applyBorder="1"/>
    <xf numFmtId="3" fontId="31" fillId="0" borderId="32" xfId="44" applyNumberFormat="1" applyFont="1" applyBorder="1"/>
    <xf numFmtId="3" fontId="31" fillId="0" borderId="27" xfId="44" applyNumberFormat="1" applyFont="1" applyBorder="1"/>
    <xf numFmtId="3" fontId="31" fillId="0" borderId="37" xfId="44" applyNumberFormat="1" applyFont="1" applyBorder="1"/>
    <xf numFmtId="3" fontId="5" fillId="3" borderId="36" xfId="0" applyNumberFormat="1" applyFont="1" applyFill="1" applyBorder="1" applyAlignment="1" applyProtection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2" borderId="1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</cellXfs>
  <cellStyles count="46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Neutral 2" xfId="31" xr:uid="{00000000-0005-0000-0000-00001E000000}"/>
    <cellStyle name="Notiz 2" xfId="32" xr:uid="{00000000-0005-0000-0000-00001F000000}"/>
    <cellStyle name="Schlecht 2" xfId="33" xr:uid="{00000000-0005-0000-0000-000020000000}"/>
    <cellStyle name="Standard" xfId="0" builtinId="0"/>
    <cellStyle name="Standard 2" xfId="34" xr:uid="{00000000-0005-0000-0000-000022000000}"/>
    <cellStyle name="Standard 3" xfId="44" xr:uid="{00000000-0005-0000-0000-000059000000}"/>
    <cellStyle name="Standard 4" xfId="45" xr:uid="{00000000-0005-0000-0000-00005A000000}"/>
    <cellStyle name="Standard_LBNOV94" xfId="35" xr:uid="{00000000-0005-0000-0000-000023000000}"/>
    <cellStyle name="Überschrift" xfId="36" builtinId="15" customBuiltin="1"/>
    <cellStyle name="Überschrift 1 2" xfId="37" xr:uid="{00000000-0005-0000-0000-000025000000}"/>
    <cellStyle name="Überschrift 2 2" xfId="38" xr:uid="{00000000-0005-0000-0000-000026000000}"/>
    <cellStyle name="Überschrift 3 2" xfId="39" xr:uid="{00000000-0005-0000-0000-000027000000}"/>
    <cellStyle name="Überschrift 4 2" xfId="40" xr:uid="{00000000-0005-0000-0000-000028000000}"/>
    <cellStyle name="Verknüpfte Zelle 2" xfId="41" xr:uid="{00000000-0005-0000-0000-000029000000}"/>
    <cellStyle name="Warnender Text 2" xfId="42" xr:uid="{00000000-0005-0000-0000-00002A000000}"/>
    <cellStyle name="Zelle überprüfen 2" xfId="43" xr:uid="{00000000-0005-0000-0000-00002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10" zoomScaleNormal="100" zoomScaleSheetLayoutView="100" workbookViewId="0">
      <selection activeCell="K20" sqref="K20"/>
    </sheetView>
  </sheetViews>
  <sheetFormatPr baseColWidth="10" defaultColWidth="11.5703125" defaultRowHeight="12.75" x14ac:dyDescent="0.2"/>
  <cols>
    <col min="1" max="1" width="22.28515625" style="10" customWidth="1"/>
    <col min="2" max="3" width="16.85546875" style="10" customWidth="1"/>
    <col min="4" max="4" width="17.28515625" style="10" customWidth="1"/>
    <col min="5" max="5" width="7.140625" style="10" customWidth="1"/>
    <col min="6" max="7" width="16.5703125" style="10" customWidth="1"/>
    <col min="8" max="16384" width="11.5703125" style="10"/>
  </cols>
  <sheetData>
    <row r="1" spans="1:8" ht="13.9" customHeight="1" x14ac:dyDescent="0.4">
      <c r="A1" s="13"/>
      <c r="B1" s="13"/>
      <c r="C1" s="9"/>
      <c r="D1" s="9"/>
      <c r="E1" s="9"/>
      <c r="F1" s="13"/>
    </row>
    <row r="2" spans="1:8" ht="13.9" customHeight="1" x14ac:dyDescent="0.2">
      <c r="A2" s="14"/>
      <c r="B2" s="14"/>
      <c r="C2" s="9"/>
      <c r="D2" s="9"/>
      <c r="E2" s="9"/>
      <c r="F2" s="14"/>
    </row>
    <row r="3" spans="1:8" ht="15" x14ac:dyDescent="0.25">
      <c r="A3" s="7" t="s">
        <v>19</v>
      </c>
      <c r="B3" s="7"/>
      <c r="C3" s="9"/>
      <c r="D3" s="9"/>
      <c r="E3" s="9"/>
      <c r="G3" s="15"/>
    </row>
    <row r="4" spans="1:8" ht="15" x14ac:dyDescent="0.25">
      <c r="A4" s="7" t="s">
        <v>20</v>
      </c>
      <c r="B4" s="7"/>
      <c r="C4" s="9"/>
      <c r="D4" s="9"/>
      <c r="E4" s="9"/>
      <c r="F4" s="14"/>
    </row>
    <row r="5" spans="1:8" ht="15" x14ac:dyDescent="0.25">
      <c r="A5" s="6" t="s">
        <v>21</v>
      </c>
      <c r="B5" s="6"/>
      <c r="C5" s="9"/>
      <c r="D5" s="9"/>
      <c r="E5" s="9"/>
      <c r="F5" s="14"/>
    </row>
    <row r="6" spans="1:8" ht="13.9" customHeight="1" x14ac:dyDescent="0.25">
      <c r="A6" s="6"/>
      <c r="B6" s="6"/>
      <c r="C6" s="9"/>
      <c r="D6" s="9"/>
      <c r="E6" s="9"/>
      <c r="F6" s="14"/>
    </row>
    <row r="7" spans="1:8" ht="13.9" customHeight="1" x14ac:dyDescent="0.25">
      <c r="A7" s="6"/>
      <c r="B7" s="6"/>
      <c r="C7" s="9"/>
      <c r="D7" s="9"/>
      <c r="E7" s="9"/>
      <c r="F7" s="14"/>
    </row>
    <row r="8" spans="1:8" ht="13.9" customHeight="1" x14ac:dyDescent="0.2">
      <c r="A8" s="14"/>
      <c r="B8" s="14"/>
      <c r="C8" s="9"/>
      <c r="D8" s="9"/>
      <c r="E8" s="9"/>
      <c r="F8" s="14"/>
    </row>
    <row r="9" spans="1:8" ht="13.9" customHeight="1" x14ac:dyDescent="0.2">
      <c r="A9" s="9"/>
      <c r="B9" s="9"/>
      <c r="C9" s="9"/>
      <c r="D9" s="9"/>
      <c r="E9" s="9"/>
      <c r="F9" s="16"/>
    </row>
    <row r="10" spans="1:8" s="4" customFormat="1" ht="15" x14ac:dyDescent="0.25">
      <c r="A10" s="62" t="s">
        <v>34</v>
      </c>
      <c r="B10" s="62"/>
      <c r="C10" s="62"/>
      <c r="D10" s="62"/>
      <c r="E10" s="61"/>
      <c r="F10" s="6"/>
    </row>
    <row r="11" spans="1:8" s="4" customFormat="1" ht="15" x14ac:dyDescent="0.25">
      <c r="A11" s="62" t="s">
        <v>35</v>
      </c>
      <c r="B11" s="62"/>
      <c r="C11" s="62"/>
      <c r="D11" s="62"/>
      <c r="E11" s="61"/>
      <c r="F11" s="6"/>
    </row>
    <row r="12" spans="1:8" s="1" customFormat="1" ht="13.9" customHeight="1" x14ac:dyDescent="0.25">
      <c r="A12" s="17"/>
      <c r="B12" s="17"/>
      <c r="C12" s="17"/>
      <c r="D12" s="17"/>
      <c r="E12" s="17"/>
      <c r="F12" s="18"/>
    </row>
    <row r="13" spans="1:8" s="9" customFormat="1" ht="14.25" x14ac:dyDescent="0.2">
      <c r="A13" s="8" t="s">
        <v>22</v>
      </c>
      <c r="B13" s="8"/>
      <c r="C13" s="8"/>
      <c r="D13" s="8"/>
      <c r="E13" s="8"/>
      <c r="F13" s="8"/>
      <c r="G13" s="8"/>
      <c r="H13" s="8"/>
    </row>
    <row r="14" spans="1:8" s="1" customFormat="1" ht="13.9" customHeight="1" x14ac:dyDescent="0.25">
      <c r="A14" s="17"/>
      <c r="B14" s="17"/>
      <c r="C14" s="17"/>
      <c r="D14" s="17"/>
      <c r="E14" s="17"/>
      <c r="F14" s="18"/>
    </row>
    <row r="15" spans="1:8" ht="13.9" customHeight="1" thickBot="1" x14ac:dyDescent="0.25">
      <c r="A15" s="19"/>
      <c r="B15" s="19"/>
      <c r="C15" s="9"/>
      <c r="D15" s="9"/>
      <c r="E15" s="9"/>
      <c r="F15" s="19"/>
    </row>
    <row r="16" spans="1:8" s="4" customFormat="1" ht="36.75" customHeight="1" x14ac:dyDescent="0.25">
      <c r="A16" s="40" t="s">
        <v>25</v>
      </c>
      <c r="B16" s="23" t="s">
        <v>30</v>
      </c>
      <c r="C16" s="23" t="s">
        <v>31</v>
      </c>
      <c r="D16" s="24" t="s">
        <v>12</v>
      </c>
      <c r="E16" s="21"/>
      <c r="F16" s="63" t="s">
        <v>33</v>
      </c>
      <c r="G16" s="64"/>
      <c r="H16" s="5"/>
    </row>
    <row r="17" spans="1:7" s="4" customFormat="1" ht="36.75" customHeight="1" thickBot="1" x14ac:dyDescent="0.3">
      <c r="A17" s="41" t="s">
        <v>26</v>
      </c>
      <c r="B17" s="42"/>
      <c r="C17" s="43"/>
      <c r="D17" s="44" t="s">
        <v>32</v>
      </c>
      <c r="E17" s="22"/>
      <c r="F17" s="27" t="s">
        <v>30</v>
      </c>
      <c r="G17" s="28" t="s">
        <v>31</v>
      </c>
    </row>
    <row r="18" spans="1:7" s="4" customFormat="1" ht="18" customHeight="1" x14ac:dyDescent="0.25">
      <c r="A18" s="45" t="s">
        <v>0</v>
      </c>
      <c r="B18" s="58">
        <v>278</v>
      </c>
      <c r="C18" s="59">
        <v>36</v>
      </c>
      <c r="D18" s="51">
        <f>SUM(B18:C18)</f>
        <v>314</v>
      </c>
      <c r="E18" s="20"/>
      <c r="F18" s="29">
        <v>900</v>
      </c>
      <c r="G18" s="30">
        <v>100</v>
      </c>
    </row>
    <row r="19" spans="1:7" s="4" customFormat="1" ht="18" customHeight="1" x14ac:dyDescent="0.25">
      <c r="A19" s="46" t="s">
        <v>1</v>
      </c>
      <c r="B19" s="50">
        <v>8163</v>
      </c>
      <c r="C19" s="60">
        <v>358</v>
      </c>
      <c r="D19" s="53">
        <f t="shared" ref="D19:D36" si="0">SUM(B19:C19)</f>
        <v>8521</v>
      </c>
      <c r="E19" s="52"/>
      <c r="F19" s="31">
        <v>8000</v>
      </c>
      <c r="G19" s="32">
        <v>400</v>
      </c>
    </row>
    <row r="20" spans="1:7" s="4" customFormat="1" ht="18" customHeight="1" x14ac:dyDescent="0.25">
      <c r="A20" s="47" t="s">
        <v>10</v>
      </c>
      <c r="B20" s="57">
        <v>54</v>
      </c>
      <c r="C20" s="56">
        <v>0</v>
      </c>
      <c r="D20" s="55">
        <f t="shared" si="0"/>
        <v>54</v>
      </c>
      <c r="E20" s="20"/>
      <c r="F20" s="29">
        <v>100</v>
      </c>
      <c r="G20" s="30">
        <v>0</v>
      </c>
    </row>
    <row r="21" spans="1:7" s="4" customFormat="1" ht="18" customHeight="1" x14ac:dyDescent="0.25">
      <c r="A21" s="46" t="s">
        <v>17</v>
      </c>
      <c r="B21" s="50">
        <v>1256</v>
      </c>
      <c r="C21" s="60">
        <v>57</v>
      </c>
      <c r="D21" s="53">
        <f t="shared" si="0"/>
        <v>1313</v>
      </c>
      <c r="E21" s="20"/>
      <c r="F21" s="31">
        <v>1500</v>
      </c>
      <c r="G21" s="32">
        <v>0</v>
      </c>
    </row>
    <row r="22" spans="1:7" s="4" customFormat="1" ht="18" customHeight="1" x14ac:dyDescent="0.25">
      <c r="A22" s="47" t="s">
        <v>11</v>
      </c>
      <c r="B22" s="57">
        <v>0</v>
      </c>
      <c r="C22" s="56">
        <v>16</v>
      </c>
      <c r="D22" s="55">
        <f t="shared" si="0"/>
        <v>16</v>
      </c>
      <c r="E22" s="20"/>
      <c r="F22" s="29">
        <v>0</v>
      </c>
      <c r="G22" s="30">
        <v>0</v>
      </c>
    </row>
    <row r="23" spans="1:7" s="4" customFormat="1" ht="18" customHeight="1" x14ac:dyDescent="0.25">
      <c r="A23" s="46" t="s">
        <v>2</v>
      </c>
      <c r="B23" s="50">
        <v>20368</v>
      </c>
      <c r="C23" s="60">
        <v>931</v>
      </c>
      <c r="D23" s="53">
        <f t="shared" si="0"/>
        <v>21299</v>
      </c>
      <c r="E23" s="20"/>
      <c r="F23" s="31">
        <v>17500</v>
      </c>
      <c r="G23" s="32">
        <v>1200</v>
      </c>
    </row>
    <row r="24" spans="1:7" s="4" customFormat="1" ht="18" customHeight="1" x14ac:dyDescent="0.25">
      <c r="A24" s="47" t="s">
        <v>3</v>
      </c>
      <c r="B24" s="57">
        <v>39</v>
      </c>
      <c r="C24" s="56">
        <v>29</v>
      </c>
      <c r="D24" s="55">
        <f t="shared" si="0"/>
        <v>68</v>
      </c>
      <c r="E24" s="20"/>
      <c r="F24" s="29">
        <v>100</v>
      </c>
      <c r="G24" s="30">
        <v>50</v>
      </c>
    </row>
    <row r="25" spans="1:7" s="4" customFormat="1" ht="18" customHeight="1" x14ac:dyDescent="0.25">
      <c r="A25" s="46" t="s">
        <v>4</v>
      </c>
      <c r="B25" s="50">
        <v>12345</v>
      </c>
      <c r="C25" s="60">
        <v>192</v>
      </c>
      <c r="D25" s="53">
        <f t="shared" si="0"/>
        <v>12537</v>
      </c>
      <c r="E25" s="20"/>
      <c r="F25" s="31">
        <v>11500</v>
      </c>
      <c r="G25" s="32">
        <v>100</v>
      </c>
    </row>
    <row r="26" spans="1:7" s="4" customFormat="1" ht="18" customHeight="1" x14ac:dyDescent="0.25">
      <c r="A26" s="47" t="s">
        <v>5</v>
      </c>
      <c r="B26" s="57">
        <v>431</v>
      </c>
      <c r="C26" s="56">
        <v>0</v>
      </c>
      <c r="D26" s="55">
        <f t="shared" si="0"/>
        <v>431</v>
      </c>
      <c r="E26" s="20"/>
      <c r="F26" s="29">
        <v>300</v>
      </c>
      <c r="G26" s="30">
        <v>0</v>
      </c>
    </row>
    <row r="27" spans="1:7" s="4" customFormat="1" ht="18" customHeight="1" x14ac:dyDescent="0.25">
      <c r="A27" s="46" t="s">
        <v>6</v>
      </c>
      <c r="B27" s="50">
        <v>233</v>
      </c>
      <c r="C27" s="60">
        <v>69</v>
      </c>
      <c r="D27" s="53">
        <f t="shared" si="0"/>
        <v>302</v>
      </c>
      <c r="E27" s="20"/>
      <c r="F27" s="31">
        <v>200</v>
      </c>
      <c r="G27" s="32">
        <v>150</v>
      </c>
    </row>
    <row r="28" spans="1:7" s="4" customFormat="1" ht="18" customHeight="1" x14ac:dyDescent="0.25">
      <c r="A28" s="47" t="s">
        <v>7</v>
      </c>
      <c r="B28" s="57">
        <v>2397</v>
      </c>
      <c r="C28" s="56">
        <v>143</v>
      </c>
      <c r="D28" s="55">
        <f t="shared" si="0"/>
        <v>2540</v>
      </c>
      <c r="E28" s="20"/>
      <c r="F28" s="33">
        <v>2500</v>
      </c>
      <c r="G28" s="30">
        <v>50</v>
      </c>
    </row>
    <row r="29" spans="1:7" s="4" customFormat="1" ht="18" customHeight="1" x14ac:dyDescent="0.25">
      <c r="A29" s="48" t="s">
        <v>8</v>
      </c>
      <c r="B29" s="50">
        <v>6</v>
      </c>
      <c r="C29" s="60">
        <v>37</v>
      </c>
      <c r="D29" s="53">
        <f t="shared" si="0"/>
        <v>43</v>
      </c>
      <c r="E29" s="20"/>
      <c r="F29" s="34">
        <v>0</v>
      </c>
      <c r="G29" s="35">
        <v>0</v>
      </c>
    </row>
    <row r="30" spans="1:7" s="4" customFormat="1" ht="18" customHeight="1" x14ac:dyDescent="0.25">
      <c r="A30" s="47" t="s">
        <v>9</v>
      </c>
      <c r="B30" s="57">
        <v>19</v>
      </c>
      <c r="C30" s="56">
        <v>22</v>
      </c>
      <c r="D30" s="55">
        <f t="shared" si="0"/>
        <v>41</v>
      </c>
      <c r="E30" s="20"/>
      <c r="F30" s="33">
        <v>0</v>
      </c>
      <c r="G30" s="30">
        <v>100</v>
      </c>
    </row>
    <row r="31" spans="1:7" s="4" customFormat="1" ht="18" customHeight="1" x14ac:dyDescent="0.25">
      <c r="A31" s="46" t="s">
        <v>18</v>
      </c>
      <c r="B31" s="50">
        <v>344</v>
      </c>
      <c r="C31" s="60">
        <v>14</v>
      </c>
      <c r="D31" s="53">
        <f t="shared" si="0"/>
        <v>358</v>
      </c>
      <c r="E31" s="20"/>
      <c r="F31" s="34">
        <v>200</v>
      </c>
      <c r="G31" s="35">
        <v>0</v>
      </c>
    </row>
    <row r="32" spans="1:7" s="4" customFormat="1" ht="18" customHeight="1" x14ac:dyDescent="0.25">
      <c r="A32" s="47" t="s">
        <v>14</v>
      </c>
      <c r="B32" s="57">
        <v>186</v>
      </c>
      <c r="C32" s="56">
        <v>113</v>
      </c>
      <c r="D32" s="55">
        <f t="shared" si="0"/>
        <v>299</v>
      </c>
      <c r="E32" s="20"/>
      <c r="F32" s="29">
        <v>200</v>
      </c>
      <c r="G32" s="30">
        <v>150</v>
      </c>
    </row>
    <row r="33" spans="1:7" s="4" customFormat="1" ht="18" customHeight="1" x14ac:dyDescent="0.25">
      <c r="A33" s="48" t="s">
        <v>24</v>
      </c>
      <c r="B33" s="50">
        <v>10</v>
      </c>
      <c r="C33" s="60">
        <v>5</v>
      </c>
      <c r="D33" s="53">
        <f t="shared" si="0"/>
        <v>15</v>
      </c>
      <c r="E33" s="20"/>
      <c r="F33" s="36">
        <v>0</v>
      </c>
      <c r="G33" s="37">
        <v>0</v>
      </c>
    </row>
    <row r="34" spans="1:7" s="4" customFormat="1" ht="18" customHeight="1" x14ac:dyDescent="0.25">
      <c r="A34" s="47" t="s">
        <v>13</v>
      </c>
      <c r="B34" s="57">
        <v>112</v>
      </c>
      <c r="C34" s="56">
        <v>353</v>
      </c>
      <c r="D34" s="55">
        <f t="shared" si="0"/>
        <v>465</v>
      </c>
      <c r="E34" s="20"/>
      <c r="F34" s="29">
        <v>100</v>
      </c>
      <c r="G34" s="30">
        <v>950</v>
      </c>
    </row>
    <row r="35" spans="1:7" s="4" customFormat="1" ht="18" customHeight="1" x14ac:dyDescent="0.25">
      <c r="A35" s="46" t="s">
        <v>15</v>
      </c>
      <c r="B35" s="50">
        <v>11619</v>
      </c>
      <c r="C35" s="60">
        <v>274</v>
      </c>
      <c r="D35" s="53">
        <f t="shared" si="0"/>
        <v>11893</v>
      </c>
      <c r="E35" s="20"/>
      <c r="F35" s="31">
        <v>13500</v>
      </c>
      <c r="G35" s="32">
        <v>0</v>
      </c>
    </row>
    <row r="36" spans="1:7" s="4" customFormat="1" ht="18" customHeight="1" x14ac:dyDescent="0.25">
      <c r="A36" s="47" t="s">
        <v>16</v>
      </c>
      <c r="B36" s="57">
        <v>681</v>
      </c>
      <c r="C36" s="56">
        <v>640</v>
      </c>
      <c r="D36" s="54">
        <f t="shared" si="0"/>
        <v>1321</v>
      </c>
      <c r="E36" s="20"/>
      <c r="F36" s="29">
        <v>400</v>
      </c>
      <c r="G36" s="30">
        <v>1250</v>
      </c>
    </row>
    <row r="37" spans="1:7" s="5" customFormat="1" ht="30.75" thickBot="1" x14ac:dyDescent="0.3">
      <c r="A37" s="49" t="s">
        <v>27</v>
      </c>
      <c r="B37" s="25">
        <v>58541</v>
      </c>
      <c r="C37" s="25">
        <v>3289</v>
      </c>
      <c r="D37" s="26">
        <f t="shared" ref="D37" si="1">SUM(B37:C37)</f>
        <v>61830</v>
      </c>
      <c r="E37" s="20"/>
      <c r="F37" s="38">
        <f>SUM(F18:F36)</f>
        <v>57000</v>
      </c>
      <c r="G37" s="39">
        <f>SUM(G18:G36)</f>
        <v>4500</v>
      </c>
    </row>
    <row r="38" spans="1:7" s="3" customFormat="1" x14ac:dyDescent="0.2">
      <c r="A38" s="2"/>
      <c r="B38" s="2"/>
      <c r="C38" s="2"/>
      <c r="D38" s="2"/>
      <c r="E38" s="2"/>
      <c r="F38" s="2"/>
    </row>
    <row r="39" spans="1:7" s="3" customFormat="1" x14ac:dyDescent="0.2">
      <c r="A39" s="2"/>
      <c r="B39" s="2"/>
      <c r="C39" s="2"/>
      <c r="D39" s="2"/>
      <c r="E39" s="2"/>
      <c r="F39" s="2"/>
    </row>
    <row r="40" spans="1:7" s="3" customFormat="1" x14ac:dyDescent="0.2">
      <c r="A40" s="12" t="s">
        <v>23</v>
      </c>
      <c r="B40" s="12"/>
      <c r="C40" s="12"/>
      <c r="D40" s="12"/>
      <c r="E40" s="12"/>
      <c r="F40" s="12"/>
      <c r="G40" s="12"/>
    </row>
    <row r="41" spans="1:7" s="3" customFormat="1" x14ac:dyDescent="0.2">
      <c r="A41" s="12" t="s">
        <v>28</v>
      </c>
      <c r="B41" s="12"/>
      <c r="C41" s="12"/>
      <c r="D41" s="12"/>
      <c r="E41" s="12"/>
      <c r="F41" s="12"/>
      <c r="G41" s="12"/>
    </row>
    <row r="42" spans="1:7" s="3" customFormat="1" x14ac:dyDescent="0.2">
      <c r="A42" s="12" t="s">
        <v>29</v>
      </c>
      <c r="B42" s="2"/>
      <c r="C42" s="2"/>
      <c r="D42" s="2"/>
      <c r="E42" s="2"/>
      <c r="F42" s="2"/>
    </row>
    <row r="43" spans="1:7" x14ac:dyDescent="0.2">
      <c r="A43" s="11"/>
      <c r="B43" s="11"/>
      <c r="F43" s="11"/>
    </row>
  </sheetData>
  <mergeCells count="3">
    <mergeCell ref="A10:D10"/>
    <mergeCell ref="A11:D11"/>
    <mergeCell ref="F16:G16"/>
  </mergeCells>
  <phoneticPr fontId="0" type="noConversion"/>
  <pageMargins left="0.98425196850393704" right="0.39370078740157483" top="1.3779527559055118" bottom="1.3779527559055118" header="0.51181102362204722" footer="0.51181102362204722"/>
  <pageSetup paperSize="9" scale="75" orientation="portrait" r:id="rId1"/>
  <headerFooter alignWithMargins="0">
    <oddFooter xml:space="preserve">&amp;L
            &amp;F
&amp;RDruckdatum: &amp;D / &amp;T
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0" ma:contentTypeDescription="Ein neues Dokument erstellen." ma:contentTypeScope="" ma:versionID="34d00928178e1e81fa038070fa39f39f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a989dd57ba1954f44e8116142ef71bf8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1995D-5203-4F95-BA15-EEC43D3F7D81}">
  <ds:schemaRefs>
    <ds:schemaRef ds:uri="http://schemas.microsoft.com/office/2006/documentManagement/types"/>
    <ds:schemaRef ds:uri="141c0995-7440-4772-9f85-6010cb7711d5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2394b5d-ed07-44b7-b783-6bdf65c074a6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F3E7086-E138-47F5-B4FB-F5326C6453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7D6449-A156-4F55-8228-57F16A23C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Lager-stock</vt:lpstr>
      <vt:lpstr>'Lager-stock'!Druckbereich</vt:lpstr>
    </vt:vector>
  </TitlesOfParts>
  <Company>Swisscofel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ingo.schneider</dc:creator>
  <cp:lastModifiedBy>Roger Maeder</cp:lastModifiedBy>
  <cp:lastPrinted>2019-11-05T12:33:32Z</cp:lastPrinted>
  <dcterms:created xsi:type="dcterms:W3CDTF">2001-10-22T12:23:01Z</dcterms:created>
  <dcterms:modified xsi:type="dcterms:W3CDTF">2019-12-04T09:40:34Z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0x0101007914617ED604474FA936A214EC95E44B</vt:lpwstr>
  </property>
</Properties>
</file>