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/>
  <bookViews>
    <workbookView xWindow="-120" yWindow="-120" windowWidth="28920" windowHeight="15840"/>
  </bookViews>
  <sheets>
    <sheet name="Vergleich" sheetId="1" r:id="rId1"/>
  </sheets>
  <definedNames>
    <definedName name="_xlnm._FilterDatabase" localSheetId="0" hidden="1">Vergleich!#REF!</definedName>
    <definedName name="_xlnm.Print_Area" localSheetId="0">Vergleich!$A$1:$AA$40</definedName>
    <definedName name="_xlnm.Print_Titles" localSheetId="0">Vergleich!$1:$7</definedName>
    <definedName name="PivotDataRange">OFFSET(Vergleich!#REF!, 0,0,COUNTA(Vergleich!#REF!),4)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6" i="1" l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<sst xmlns="http://schemas.openxmlformats.org/spreadsheetml/2006/main" count="78" uniqueCount="48">
  <si>
    <t>SWISSCOFEL - Produktgruppe Früchte / GP Fruits</t>
  </si>
  <si>
    <t>SCHWEIZER OBSTVERBAND / FRUIT-UNION SUISSE</t>
  </si>
  <si>
    <t>BIO SUISSE</t>
  </si>
  <si>
    <t>Total: Tafeläpfel /</t>
  </si>
  <si>
    <t>Pommes de table</t>
  </si>
  <si>
    <t>Pommes d'automne</t>
  </si>
  <si>
    <t>et de garde</t>
  </si>
  <si>
    <t>Herbst- und Lageräpfel /</t>
  </si>
  <si>
    <t>SGA</t>
  </si>
  <si>
    <t>BIO</t>
  </si>
  <si>
    <t>Angaben in Tonnen / en tonnes (Basis: Nettoeingangsgewicht / Poids net à l'entrée)</t>
  </si>
  <si>
    <t>Meldestelle / service d'annonce:</t>
  </si>
  <si>
    <t>Sortentotal /
Total par variétés</t>
  </si>
  <si>
    <t>Vergleichszahlen / Comparaison</t>
  </si>
  <si>
    <t>Bestände / Stocks</t>
  </si>
  <si>
    <t>Abnahme / Diminution</t>
  </si>
  <si>
    <r>
      <rPr>
        <b/>
        <sz val="11"/>
        <color theme="1"/>
        <rFont val="Calibri"/>
        <family val="2"/>
        <scheme val="minor"/>
      </rPr>
      <t>1) Premiumsorten:</t>
    </r>
    <r>
      <rPr>
        <sz val="11"/>
        <color theme="1"/>
        <rFont val="Calibri"/>
        <family val="2"/>
        <scheme val="minor"/>
      </rPr>
      <t> Pink Lady®, Rubens®, Greenstar®, Kiku®, Cameo®, Kanzi®, Jazz®, Tentation®, Antarès®, Ariane®, Evelina®, Crimson Snow®, Goldkiss® und weitere ®</t>
    </r>
  </si>
  <si>
    <t>2) andere Sorten / autres variétés</t>
  </si>
  <si>
    <r>
      <t xml:space="preserve">3) Robuste &amp; resistente Sorten (R&amp;R) / Variétés robustes &amp; résistantes (R&amp;R): </t>
    </r>
    <r>
      <rPr>
        <sz val="11"/>
        <color theme="1"/>
        <rFont val="Calibri"/>
        <family val="2"/>
        <scheme val="minor"/>
      </rPr>
      <t>Bonita, Juliet®, Ecolette, Ladina, Rustica, Natyra®, Magic Star®, Freya®, Wurtwinning, Swing®</t>
    </r>
  </si>
  <si>
    <t>Gesamte Schweiz / Toute la Suisse</t>
  </si>
  <si>
    <t>Lagerbestand Tafeläpfel per 31. März 2025 / Inventaire de pommes de table au 31 mars 2025</t>
  </si>
  <si>
    <t>31.03.2025</t>
  </si>
  <si>
    <t>28.02.2025</t>
  </si>
  <si>
    <t>31.03.2024</t>
  </si>
  <si>
    <t>31.03.2023</t>
  </si>
  <si>
    <t>31.03.2022</t>
  </si>
  <si>
    <t>31.03.2021</t>
  </si>
  <si>
    <t>31.03.2020</t>
  </si>
  <si>
    <t>Boskoop</t>
  </si>
  <si>
    <t>Braeburn</t>
  </si>
  <si>
    <t>Cox'Orange</t>
  </si>
  <si>
    <t>Milwa</t>
  </si>
  <si>
    <t>Elstar</t>
  </si>
  <si>
    <t>Gala</t>
  </si>
  <si>
    <t>Glockenapfel</t>
  </si>
  <si>
    <t>Golden Delicious</t>
  </si>
  <si>
    <t>Granny Smith</t>
  </si>
  <si>
    <t>Idared</t>
  </si>
  <si>
    <t>Jonagold</t>
  </si>
  <si>
    <t>Kanada Reinette</t>
  </si>
  <si>
    <t>Maigold</t>
  </si>
  <si>
    <t>La Flamboyante</t>
  </si>
  <si>
    <t>Pinova</t>
  </si>
  <si>
    <t>Rubinette</t>
  </si>
  <si>
    <t>Topaz</t>
  </si>
  <si>
    <t>Premiumapfelsorten 1)</t>
  </si>
  <si>
    <t>andere Äpfelsorten 2)</t>
  </si>
  <si>
    <t>Robuste &amp; Resistente Sorten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</si>
</sst>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2" borderId="10" xfId="0" applyFont="1" applyFill="1" applyBorder="1"/>
    <xf numFmtId="0" fontId="0" fillId="0" borderId="10" xfId="0" applyBorder="1"/>
    <xf numFmtId="164" fontId="0" fillId="0" borderId="6" xfId="0" applyNumberFormat="1" applyBorder="1" applyAlignment="1">
      <alignment horizontal="right" vertical="center"/>
    </xf>
    <xf numFmtId="164" fontId="0" fillId="0" borderId="11" xfId="0" applyNumberForma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3" fontId="0" fillId="0" borderId="14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4" borderId="4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right" vertical="center"/>
    </xf>
    <xf numFmtId="0" fontId="1" fillId="4" borderId="12" xfId="0" applyFont="1" applyFill="1" applyBorder="1" applyAlignment="1">
      <alignment horizontal="right" vertical="center"/>
    </xf>
    <xf numFmtId="0" fontId="0" fillId="4" borderId="3" xfId="0" applyFill="1" applyBorder="1" applyAlignment="1">
      <alignment horizontal="right" vertical="center"/>
    </xf>
    <xf numFmtId="0" fontId="0" fillId="4" borderId="12" xfId="0" applyFill="1" applyBorder="1" applyAlignment="1">
      <alignment horizontal="right" vertical="center"/>
    </xf>
    <xf numFmtId="0" fontId="1" fillId="4" borderId="4" xfId="0" applyFont="1" applyFill="1" applyBorder="1"/>
    <xf numFmtId="164" fontId="0" fillId="4" borderId="16" xfId="0" applyNumberFormat="1" applyFill="1" applyBorder="1" applyAlignment="1">
      <alignment horizontal="right" vertical="center"/>
    </xf>
    <xf numFmtId="164" fontId="0" fillId="4" borderId="8" xfId="0" applyNumberFormat="1" applyFill="1" applyBorder="1" applyAlignment="1">
      <alignment horizontal="right" vertical="center"/>
    </xf>
    <xf numFmtId="0" fontId="1" fillId="4" borderId="5" xfId="0" applyFont="1" applyFill="1" applyBorder="1"/>
    <xf numFmtId="3" fontId="1" fillId="4" borderId="7" xfId="0" applyNumberFormat="1" applyFont="1" applyFill="1" applyBorder="1" applyAlignment="1">
      <alignment horizontal="right" vertical="center"/>
    </xf>
    <xf numFmtId="3" fontId="1" fillId="4" borderId="9" xfId="0" applyNumberFormat="1" applyFont="1" applyFill="1" applyBorder="1" applyAlignment="1">
      <alignment horizontal="right" vertical="center"/>
    </xf>
    <xf numFmtId="3" fontId="0" fillId="4" borderId="7" xfId="0" applyNumberFormat="1" applyFill="1" applyBorder="1" applyAlignment="1">
      <alignment horizontal="right" vertical="center"/>
    </xf>
    <xf numFmtId="3" fontId="0" fillId="4" borderId="9" xfId="0" applyNumberForma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8" xfId="0" applyFont="1" applyFill="1" applyBorder="1" applyAlignment="1">
      <alignment horizontal="left" vertical="top"/>
    </xf>
    <xf numFmtId="0" fontId="1" fillId="4" borderId="17" xfId="0" applyFont="1" applyFill="1" applyBorder="1" applyAlignment="1">
      <alignment horizontal="left" vertical="top"/>
    </xf>
    <xf numFmtId="0" fontId="1" fillId="4" borderId="19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Standard" xfId="0" builtinId="0"/>
  </cellStyles>
  <dxfs count="12">
    <dxf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34998626667073579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yPivot" table="0" count="12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0"/>
  <sheetViews>
    <sheetView tabSelected="1" zoomScaleNormal="100" zoomScalePageLayoutView="71" workbookViewId="0">
      <selection activeCell="G22" sqref="G22"/>
    </sheetView>
  </sheetViews>
  <sheetFormatPr baseColWidth="10" defaultRowHeight="15" x14ac:dyDescent="0.25"/>
  <cols>
    <col min="1" max="1" width="30.7109375" customWidth="1"/>
    <col min="2" max="15" width="10.7109375" customWidth="1"/>
    <col min="16" max="27" width="8.7109375" customWidth="1"/>
  </cols>
  <sheetData>
    <row r="1" spans="1:27" x14ac:dyDescent="0.25">
      <c r="A1" s="1" t="s">
        <v>0</v>
      </c>
    </row>
    <row r="2" spans="1:27" x14ac:dyDescent="0.25">
      <c r="A2" s="1" t="s">
        <v>1</v>
      </c>
    </row>
    <row r="3" spans="1:27" x14ac:dyDescent="0.25">
      <c r="A3" s="1" t="s">
        <v>2</v>
      </c>
    </row>
    <row r="4" spans="1:27" x14ac:dyDescent="0.25">
      <c r="A4" s="46" t="s">
        <v>20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7" x14ac:dyDescent="0.25">
      <c r="A5" s="47" t="s">
        <v>10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27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27" x14ac:dyDescent="0.25">
      <c r="A7" s="34" t="s">
        <v>11</v>
      </c>
      <c r="B7" s="18" t="s">
        <v>19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27" ht="15.75" thickBot="1" x14ac:dyDescent="0.3"/>
    <row r="9" spans="1:27" ht="15.75" thickBot="1" x14ac:dyDescent="0.3">
      <c r="A9" s="19" t="s">
        <v>7</v>
      </c>
      <c r="B9" s="42" t="s">
        <v>12</v>
      </c>
      <c r="C9" s="43"/>
      <c r="D9" s="37" t="s">
        <v>13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7" ht="15.75" thickBot="1" x14ac:dyDescent="0.3">
      <c r="A10" s="20" t="s">
        <v>5</v>
      </c>
      <c r="B10" s="44"/>
      <c r="C10" s="45"/>
      <c r="D10" s="39" t="s">
        <v>14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39" t="s">
        <v>15</v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1"/>
    </row>
    <row r="11" spans="1:27" x14ac:dyDescent="0.25">
      <c r="A11" s="20" t="s">
        <v>6</v>
      </c>
      <c r="B11" s="48" t="s">
        <v>21</v>
      </c>
      <c r="C11" s="43"/>
      <c r="D11" s="49" t="s">
        <v>22</v>
      </c>
      <c r="E11" s="50"/>
      <c r="F11" s="35" t="s">
        <v>23</v>
      </c>
      <c r="G11" s="36"/>
      <c r="H11" s="35" t="s">
        <v>24</v>
      </c>
      <c r="I11" s="36"/>
      <c r="J11" s="35" t="s">
        <v>25</v>
      </c>
      <c r="K11" s="36"/>
      <c r="L11" s="35" t="s">
        <v>26</v>
      </c>
      <c r="M11" s="36"/>
      <c r="N11" s="35" t="s">
        <v>27</v>
      </c>
      <c r="O11" s="36"/>
      <c r="P11" s="48" t="s">
        <v>21</v>
      </c>
      <c r="Q11" s="43"/>
      <c r="R11" s="35" t="s">
        <v>23</v>
      </c>
      <c r="S11" s="36"/>
      <c r="T11" s="35" t="s">
        <v>24</v>
      </c>
      <c r="U11" s="36"/>
      <c r="V11" s="35" t="s">
        <v>25</v>
      </c>
      <c r="W11" s="36"/>
      <c r="X11" s="35" t="s">
        <v>26</v>
      </c>
      <c r="Y11" s="36"/>
      <c r="Z11" s="35" t="s">
        <v>27</v>
      </c>
      <c r="AA11" s="36"/>
    </row>
    <row r="12" spans="1:27" ht="15.75" thickBot="1" x14ac:dyDescent="0.3">
      <c r="A12" s="21"/>
      <c r="B12" s="22" t="s">
        <v>8</v>
      </c>
      <c r="C12" s="23" t="s">
        <v>9</v>
      </c>
      <c r="D12" s="24" t="s">
        <v>8</v>
      </c>
      <c r="E12" s="25" t="s">
        <v>9</v>
      </c>
      <c r="F12" s="24" t="s">
        <v>8</v>
      </c>
      <c r="G12" s="25" t="s">
        <v>9</v>
      </c>
      <c r="H12" s="24" t="s">
        <v>8</v>
      </c>
      <c r="I12" s="25" t="s">
        <v>9</v>
      </c>
      <c r="J12" s="24" t="s">
        <v>8</v>
      </c>
      <c r="K12" s="25" t="s">
        <v>9</v>
      </c>
      <c r="L12" s="24" t="s">
        <v>8</v>
      </c>
      <c r="M12" s="25" t="s">
        <v>9</v>
      </c>
      <c r="N12" s="24" t="s">
        <v>8</v>
      </c>
      <c r="O12" s="25" t="s">
        <v>9</v>
      </c>
      <c r="P12" s="22" t="s">
        <v>8</v>
      </c>
      <c r="Q12" s="23" t="s">
        <v>9</v>
      </c>
      <c r="R12" s="24" t="s">
        <v>8</v>
      </c>
      <c r="S12" s="25" t="s">
        <v>9</v>
      </c>
      <c r="T12" s="24" t="s">
        <v>8</v>
      </c>
      <c r="U12" s="25" t="s">
        <v>9</v>
      </c>
      <c r="V12" s="24" t="s">
        <v>8</v>
      </c>
      <c r="W12" s="25" t="s">
        <v>9</v>
      </c>
      <c r="X12" s="24" t="s">
        <v>8</v>
      </c>
      <c r="Y12" s="25" t="s">
        <v>9</v>
      </c>
      <c r="Z12" s="24" t="s">
        <v>8</v>
      </c>
      <c r="AA12" s="25" t="s">
        <v>9</v>
      </c>
    </row>
    <row r="13" spans="1:27" ht="0.75" customHeight="1" x14ac:dyDescent="0.25">
      <c r="A13" s="2"/>
      <c r="B13" s="8"/>
      <c r="C13" s="9"/>
      <c r="D13" s="8"/>
      <c r="E13" s="9"/>
      <c r="F13" s="8"/>
      <c r="G13" s="9"/>
      <c r="H13" s="8"/>
      <c r="I13" s="9"/>
      <c r="J13" s="8"/>
      <c r="K13" s="9"/>
      <c r="L13" s="8"/>
      <c r="M13" s="9"/>
      <c r="N13" s="8"/>
      <c r="O13" s="9"/>
      <c r="P13" s="8"/>
      <c r="Q13" s="9"/>
      <c r="R13" s="8"/>
      <c r="S13" s="9"/>
      <c r="T13" s="8"/>
      <c r="U13" s="9"/>
      <c r="V13" s="8"/>
      <c r="W13" s="9"/>
      <c r="X13" s="8"/>
      <c r="Y13" s="9"/>
      <c r="Z13" s="8"/>
      <c r="AA13" s="9"/>
    </row>
    <row r="14" spans="1:27" ht="18" customHeight="1" x14ac:dyDescent="0.25">
      <c r="A14" s="14" t="s">
        <v>28</v>
      </c>
      <c r="B14" s="15">
        <v>460</v>
      </c>
      <c r="C14" s="16">
        <v>39</v>
      </c>
      <c r="D14" s="12">
        <v>872</v>
      </c>
      <c r="E14" s="13">
        <v>68</v>
      </c>
      <c r="F14" s="12">
        <v>1</v>
      </c>
      <c r="G14" s="13">
        <v>0</v>
      </c>
      <c r="H14" s="12">
        <v>178</v>
      </c>
      <c r="I14" s="13">
        <v>2</v>
      </c>
      <c r="J14" s="12">
        <v>5</v>
      </c>
      <c r="K14" s="13">
        <v>0</v>
      </c>
      <c r="L14" s="12">
        <v>0</v>
      </c>
      <c r="M14" s="13">
        <v>0</v>
      </c>
      <c r="N14" s="12">
        <v>0</v>
      </c>
      <c r="O14" s="13">
        <v>0</v>
      </c>
      <c r="P14" s="15">
        <v>412</v>
      </c>
      <c r="Q14" s="16">
        <v>29</v>
      </c>
      <c r="R14" s="12">
        <v>4</v>
      </c>
      <c r="S14" s="13">
        <v>0</v>
      </c>
      <c r="T14" s="12">
        <v>265</v>
      </c>
      <c r="U14" s="13">
        <v>28</v>
      </c>
      <c r="V14" s="12">
        <v>6</v>
      </c>
      <c r="W14" s="13">
        <v>0</v>
      </c>
      <c r="X14" s="12">
        <v>4</v>
      </c>
      <c r="Y14" s="13">
        <v>0</v>
      </c>
      <c r="Z14" s="12">
        <v>3</v>
      </c>
      <c r="AA14" s="13">
        <v>0</v>
      </c>
    </row>
    <row r="15" spans="1:27" ht="18" customHeight="1" x14ac:dyDescent="0.25">
      <c r="A15" s="14" t="s">
        <v>29</v>
      </c>
      <c r="B15" s="15">
        <v>4576</v>
      </c>
      <c r="C15" s="16">
        <v>546</v>
      </c>
      <c r="D15" s="12">
        <v>5960</v>
      </c>
      <c r="E15" s="13">
        <v>639</v>
      </c>
      <c r="F15" s="12">
        <v>4191</v>
      </c>
      <c r="G15" s="13">
        <v>237</v>
      </c>
      <c r="H15" s="12">
        <v>3473</v>
      </c>
      <c r="I15" s="13">
        <v>526</v>
      </c>
      <c r="J15" s="12">
        <v>4102</v>
      </c>
      <c r="K15" s="13">
        <v>78</v>
      </c>
      <c r="L15" s="12">
        <v>4053</v>
      </c>
      <c r="M15" s="13">
        <v>291</v>
      </c>
      <c r="N15" s="12">
        <v>3441</v>
      </c>
      <c r="O15" s="13">
        <v>102</v>
      </c>
      <c r="P15" s="15">
        <v>1384</v>
      </c>
      <c r="Q15" s="16">
        <v>93</v>
      </c>
      <c r="R15" s="12">
        <v>1268</v>
      </c>
      <c r="S15" s="13">
        <v>144</v>
      </c>
      <c r="T15" s="12">
        <v>1227</v>
      </c>
      <c r="U15" s="13">
        <v>96</v>
      </c>
      <c r="V15" s="12">
        <v>1277</v>
      </c>
      <c r="W15" s="13">
        <v>110</v>
      </c>
      <c r="X15" s="12">
        <v>1339</v>
      </c>
      <c r="Y15" s="13">
        <v>108</v>
      </c>
      <c r="Z15" s="12">
        <v>1540</v>
      </c>
      <c r="AA15" s="13">
        <v>68</v>
      </c>
    </row>
    <row r="16" spans="1:27" ht="18" customHeight="1" x14ac:dyDescent="0.25">
      <c r="A16" s="14" t="s">
        <v>30</v>
      </c>
      <c r="B16" s="15">
        <v>0</v>
      </c>
      <c r="C16" s="16">
        <v>0</v>
      </c>
      <c r="D16" s="12">
        <v>0</v>
      </c>
      <c r="E16" s="13">
        <v>0</v>
      </c>
      <c r="F16" s="12">
        <v>0</v>
      </c>
      <c r="G16" s="13">
        <v>0</v>
      </c>
      <c r="H16" s="12">
        <v>0</v>
      </c>
      <c r="I16" s="13">
        <v>0</v>
      </c>
      <c r="J16" s="12">
        <v>0</v>
      </c>
      <c r="K16" s="13">
        <v>0</v>
      </c>
      <c r="L16" s="12">
        <v>0</v>
      </c>
      <c r="M16" s="13">
        <v>0</v>
      </c>
      <c r="N16" s="12">
        <v>0</v>
      </c>
      <c r="O16" s="13">
        <v>0</v>
      </c>
      <c r="P16" s="15">
        <v>0</v>
      </c>
      <c r="Q16" s="16">
        <v>0</v>
      </c>
      <c r="R16" s="12">
        <v>0</v>
      </c>
      <c r="S16" s="13">
        <v>0</v>
      </c>
      <c r="T16" s="12">
        <v>0</v>
      </c>
      <c r="U16" s="13">
        <v>0</v>
      </c>
      <c r="V16" s="12">
        <v>0</v>
      </c>
      <c r="W16" s="13">
        <v>0</v>
      </c>
      <c r="X16" s="12">
        <v>0</v>
      </c>
      <c r="Y16" s="13">
        <v>0</v>
      </c>
      <c r="Z16" s="12">
        <v>0</v>
      </c>
      <c r="AA16" s="13">
        <v>0</v>
      </c>
    </row>
    <row r="17" spans="1:27" ht="18" customHeight="1" x14ac:dyDescent="0.25">
      <c r="A17" s="14" t="s">
        <v>31</v>
      </c>
      <c r="B17" s="15">
        <v>1574</v>
      </c>
      <c r="C17" s="16">
        <v>75</v>
      </c>
      <c r="D17" s="12">
        <v>1689</v>
      </c>
      <c r="E17" s="13">
        <v>85</v>
      </c>
      <c r="F17" s="12">
        <v>1023</v>
      </c>
      <c r="G17" s="13">
        <v>0</v>
      </c>
      <c r="H17" s="12">
        <v>1234</v>
      </c>
      <c r="I17" s="13">
        <v>42</v>
      </c>
      <c r="J17" s="12">
        <v>928</v>
      </c>
      <c r="K17" s="13">
        <v>2</v>
      </c>
      <c r="L17" s="12">
        <v>1784</v>
      </c>
      <c r="M17" s="13">
        <v>32</v>
      </c>
      <c r="N17" s="12">
        <v>755</v>
      </c>
      <c r="O17" s="13">
        <v>2</v>
      </c>
      <c r="P17" s="15">
        <v>115</v>
      </c>
      <c r="Q17" s="16">
        <v>10</v>
      </c>
      <c r="R17" s="12">
        <v>184</v>
      </c>
      <c r="S17" s="13">
        <v>6</v>
      </c>
      <c r="T17" s="12">
        <v>526</v>
      </c>
      <c r="U17" s="13">
        <v>25</v>
      </c>
      <c r="V17" s="12">
        <v>245</v>
      </c>
      <c r="W17" s="13">
        <v>20</v>
      </c>
      <c r="X17" s="12">
        <v>344</v>
      </c>
      <c r="Y17" s="13">
        <v>1</v>
      </c>
      <c r="Z17" s="12">
        <v>197</v>
      </c>
      <c r="AA17" s="13">
        <v>2</v>
      </c>
    </row>
    <row r="18" spans="1:27" ht="18" customHeight="1" x14ac:dyDescent="0.25">
      <c r="A18" s="14" t="s">
        <v>32</v>
      </c>
      <c r="B18" s="15">
        <v>0</v>
      </c>
      <c r="C18" s="16">
        <v>0</v>
      </c>
      <c r="D18" s="12">
        <v>0</v>
      </c>
      <c r="E18" s="13">
        <v>0</v>
      </c>
      <c r="F18" s="12">
        <v>0</v>
      </c>
      <c r="G18" s="13">
        <v>0</v>
      </c>
      <c r="H18" s="12">
        <v>0</v>
      </c>
      <c r="I18" s="13">
        <v>0</v>
      </c>
      <c r="J18" s="12">
        <v>0</v>
      </c>
      <c r="K18" s="13">
        <v>0</v>
      </c>
      <c r="L18" s="12">
        <v>0</v>
      </c>
      <c r="M18" s="13">
        <v>0</v>
      </c>
      <c r="N18" s="12">
        <v>0</v>
      </c>
      <c r="O18" s="13">
        <v>0</v>
      </c>
      <c r="P18" s="15">
        <v>0</v>
      </c>
      <c r="Q18" s="16">
        <v>0</v>
      </c>
      <c r="R18" s="12">
        <v>0</v>
      </c>
      <c r="S18" s="13">
        <v>0</v>
      </c>
      <c r="T18" s="12">
        <v>0</v>
      </c>
      <c r="U18" s="13">
        <v>0</v>
      </c>
      <c r="V18" s="12">
        <v>0</v>
      </c>
      <c r="W18" s="13">
        <v>0</v>
      </c>
      <c r="X18" s="12">
        <v>0</v>
      </c>
      <c r="Y18" s="13">
        <v>0</v>
      </c>
      <c r="Z18" s="12">
        <v>0</v>
      </c>
      <c r="AA18" s="13">
        <v>0</v>
      </c>
    </row>
    <row r="19" spans="1:27" ht="18" customHeight="1" x14ac:dyDescent="0.25">
      <c r="A19" s="14" t="s">
        <v>33</v>
      </c>
      <c r="B19" s="15">
        <v>10253</v>
      </c>
      <c r="C19" s="16">
        <v>1480</v>
      </c>
      <c r="D19" s="12">
        <v>13293</v>
      </c>
      <c r="E19" s="13">
        <v>1752</v>
      </c>
      <c r="F19" s="12">
        <v>7837</v>
      </c>
      <c r="G19" s="13">
        <v>442</v>
      </c>
      <c r="H19" s="12">
        <v>6598</v>
      </c>
      <c r="I19" s="13">
        <v>793</v>
      </c>
      <c r="J19" s="12">
        <v>11843</v>
      </c>
      <c r="K19" s="13">
        <v>442</v>
      </c>
      <c r="L19" s="12">
        <v>10949</v>
      </c>
      <c r="M19" s="13">
        <v>775</v>
      </c>
      <c r="N19" s="12">
        <v>10517</v>
      </c>
      <c r="O19" s="13">
        <v>25</v>
      </c>
      <c r="P19" s="15">
        <v>3040</v>
      </c>
      <c r="Q19" s="16">
        <v>272</v>
      </c>
      <c r="R19" s="12">
        <v>2377</v>
      </c>
      <c r="S19" s="13">
        <v>342</v>
      </c>
      <c r="T19" s="12">
        <v>2971</v>
      </c>
      <c r="U19" s="13">
        <v>304</v>
      </c>
      <c r="V19" s="12">
        <v>2596</v>
      </c>
      <c r="W19" s="13">
        <v>524</v>
      </c>
      <c r="X19" s="12">
        <v>2774</v>
      </c>
      <c r="Y19" s="13">
        <v>530</v>
      </c>
      <c r="Z19" s="12">
        <v>3042</v>
      </c>
      <c r="AA19" s="13">
        <v>193</v>
      </c>
    </row>
    <row r="20" spans="1:27" ht="18" customHeight="1" x14ac:dyDescent="0.25">
      <c r="A20" s="14" t="s">
        <v>34</v>
      </c>
      <c r="B20" s="15">
        <v>7</v>
      </c>
      <c r="C20" s="16">
        <v>26</v>
      </c>
      <c r="D20" s="12">
        <v>24</v>
      </c>
      <c r="E20" s="13">
        <v>26</v>
      </c>
      <c r="F20" s="12">
        <v>4</v>
      </c>
      <c r="G20" s="13">
        <v>0</v>
      </c>
      <c r="H20" s="12">
        <v>11</v>
      </c>
      <c r="I20" s="13">
        <v>26</v>
      </c>
      <c r="J20" s="12">
        <v>26</v>
      </c>
      <c r="K20" s="13">
        <v>15</v>
      </c>
      <c r="L20" s="12">
        <v>6</v>
      </c>
      <c r="M20" s="13">
        <v>14</v>
      </c>
      <c r="N20" s="12">
        <v>12</v>
      </c>
      <c r="O20" s="13">
        <v>3</v>
      </c>
      <c r="P20" s="15">
        <v>17</v>
      </c>
      <c r="Q20" s="16">
        <v>0</v>
      </c>
      <c r="R20" s="12">
        <v>1</v>
      </c>
      <c r="S20" s="13">
        <v>3</v>
      </c>
      <c r="T20" s="12">
        <v>-4</v>
      </c>
      <c r="U20" s="13">
        <v>1</v>
      </c>
      <c r="V20" s="12">
        <v>-4</v>
      </c>
      <c r="W20" s="13">
        <v>4</v>
      </c>
      <c r="X20" s="12">
        <v>18</v>
      </c>
      <c r="Y20" s="13">
        <v>6</v>
      </c>
      <c r="Z20" s="12">
        <v>5</v>
      </c>
      <c r="AA20" s="13">
        <v>6</v>
      </c>
    </row>
    <row r="21" spans="1:27" ht="18" customHeight="1" x14ac:dyDescent="0.25">
      <c r="A21" s="14" t="s">
        <v>35</v>
      </c>
      <c r="B21" s="15">
        <v>7035</v>
      </c>
      <c r="C21" s="16">
        <v>79</v>
      </c>
      <c r="D21" s="12">
        <v>8122</v>
      </c>
      <c r="E21" s="13">
        <v>155</v>
      </c>
      <c r="F21" s="12">
        <v>5922</v>
      </c>
      <c r="G21" s="13">
        <v>79</v>
      </c>
      <c r="H21" s="12">
        <v>5445</v>
      </c>
      <c r="I21" s="13">
        <v>243</v>
      </c>
      <c r="J21" s="12">
        <v>7031</v>
      </c>
      <c r="K21" s="13">
        <v>16</v>
      </c>
      <c r="L21" s="12">
        <v>6196</v>
      </c>
      <c r="M21" s="13">
        <v>86</v>
      </c>
      <c r="N21" s="12">
        <v>7028</v>
      </c>
      <c r="O21" s="13">
        <v>51</v>
      </c>
      <c r="P21" s="15">
        <v>1087</v>
      </c>
      <c r="Q21" s="16">
        <v>76</v>
      </c>
      <c r="R21" s="12">
        <v>1002</v>
      </c>
      <c r="S21" s="13">
        <v>35</v>
      </c>
      <c r="T21" s="12">
        <v>1143</v>
      </c>
      <c r="U21" s="13">
        <v>11</v>
      </c>
      <c r="V21" s="12">
        <v>1306</v>
      </c>
      <c r="W21" s="13">
        <v>19</v>
      </c>
      <c r="X21" s="12">
        <v>1477</v>
      </c>
      <c r="Y21" s="13">
        <v>43</v>
      </c>
      <c r="Z21" s="12">
        <v>1710</v>
      </c>
      <c r="AA21" s="13">
        <v>26</v>
      </c>
    </row>
    <row r="22" spans="1:27" ht="18" customHeight="1" x14ac:dyDescent="0.25">
      <c r="A22" s="14" t="s">
        <v>36</v>
      </c>
      <c r="B22" s="15">
        <v>119</v>
      </c>
      <c r="C22" s="16">
        <v>1</v>
      </c>
      <c r="D22" s="12">
        <v>175</v>
      </c>
      <c r="E22" s="13">
        <v>1</v>
      </c>
      <c r="F22" s="12">
        <v>56</v>
      </c>
      <c r="G22" s="13">
        <v>0</v>
      </c>
      <c r="H22" s="12">
        <v>131</v>
      </c>
      <c r="I22" s="13">
        <v>0</v>
      </c>
      <c r="J22" s="12">
        <v>286</v>
      </c>
      <c r="K22" s="13">
        <v>0</v>
      </c>
      <c r="L22" s="12">
        <v>48</v>
      </c>
      <c r="M22" s="13">
        <v>0</v>
      </c>
      <c r="N22" s="12">
        <v>35</v>
      </c>
      <c r="O22" s="13">
        <v>0</v>
      </c>
      <c r="P22" s="15">
        <v>56</v>
      </c>
      <c r="Q22" s="16">
        <v>0</v>
      </c>
      <c r="R22" s="12">
        <v>69</v>
      </c>
      <c r="S22" s="13">
        <v>0</v>
      </c>
      <c r="T22" s="12">
        <v>33</v>
      </c>
      <c r="U22" s="13">
        <v>0</v>
      </c>
      <c r="V22" s="12">
        <v>73</v>
      </c>
      <c r="W22" s="13">
        <v>0</v>
      </c>
      <c r="X22" s="12">
        <v>61</v>
      </c>
      <c r="Y22" s="13">
        <v>0</v>
      </c>
      <c r="Z22" s="12">
        <v>92</v>
      </c>
      <c r="AA22" s="13">
        <v>0</v>
      </c>
    </row>
    <row r="23" spans="1:27" ht="18" customHeight="1" x14ac:dyDescent="0.25">
      <c r="A23" s="14" t="s">
        <v>37</v>
      </c>
      <c r="B23" s="15">
        <v>183</v>
      </c>
      <c r="C23" s="16">
        <v>74</v>
      </c>
      <c r="D23" s="12">
        <v>187</v>
      </c>
      <c r="E23" s="13">
        <v>62</v>
      </c>
      <c r="F23" s="12">
        <v>54</v>
      </c>
      <c r="G23" s="13">
        <v>40</v>
      </c>
      <c r="H23" s="12">
        <v>203</v>
      </c>
      <c r="I23" s="13">
        <v>65</v>
      </c>
      <c r="J23" s="12">
        <v>192</v>
      </c>
      <c r="K23" s="13">
        <v>80</v>
      </c>
      <c r="L23" s="12">
        <v>244</v>
      </c>
      <c r="M23" s="13">
        <v>99</v>
      </c>
      <c r="N23" s="12">
        <v>75</v>
      </c>
      <c r="O23" s="13">
        <v>29</v>
      </c>
      <c r="P23" s="15">
        <v>4</v>
      </c>
      <c r="Q23" s="16">
        <v>-12</v>
      </c>
      <c r="R23" s="12">
        <v>74</v>
      </c>
      <c r="S23" s="13">
        <v>0</v>
      </c>
      <c r="T23" s="12">
        <v>37</v>
      </c>
      <c r="U23" s="13">
        <v>13</v>
      </c>
      <c r="V23" s="12">
        <v>24</v>
      </c>
      <c r="W23" s="13">
        <v>5</v>
      </c>
      <c r="X23" s="12">
        <v>52</v>
      </c>
      <c r="Y23" s="13">
        <v>14</v>
      </c>
      <c r="Z23" s="12">
        <v>68</v>
      </c>
      <c r="AA23" s="13">
        <v>26</v>
      </c>
    </row>
    <row r="24" spans="1:27" ht="18" customHeight="1" x14ac:dyDescent="0.25">
      <c r="A24" s="14" t="s">
        <v>38</v>
      </c>
      <c r="B24" s="15">
        <v>1629</v>
      </c>
      <c r="C24" s="16">
        <v>102</v>
      </c>
      <c r="D24" s="12">
        <v>1774</v>
      </c>
      <c r="E24" s="13">
        <v>166</v>
      </c>
      <c r="F24" s="12">
        <v>696</v>
      </c>
      <c r="G24" s="13">
        <v>34</v>
      </c>
      <c r="H24" s="12">
        <v>1354</v>
      </c>
      <c r="I24" s="13">
        <v>72</v>
      </c>
      <c r="J24" s="12">
        <v>1084</v>
      </c>
      <c r="K24" s="13">
        <v>96</v>
      </c>
      <c r="L24" s="12">
        <v>736</v>
      </c>
      <c r="M24" s="13">
        <v>60</v>
      </c>
      <c r="N24" s="12">
        <v>1393</v>
      </c>
      <c r="O24" s="13">
        <v>0</v>
      </c>
      <c r="P24" s="15">
        <v>145</v>
      </c>
      <c r="Q24" s="16">
        <v>64</v>
      </c>
      <c r="R24" s="12">
        <v>274</v>
      </c>
      <c r="S24" s="13">
        <v>8</v>
      </c>
      <c r="T24" s="12">
        <v>174</v>
      </c>
      <c r="U24" s="13">
        <v>54</v>
      </c>
      <c r="V24" s="12">
        <v>175</v>
      </c>
      <c r="W24" s="13">
        <v>56</v>
      </c>
      <c r="X24" s="12">
        <v>145</v>
      </c>
      <c r="Y24" s="13">
        <v>14</v>
      </c>
      <c r="Z24" s="12">
        <v>385</v>
      </c>
      <c r="AA24" s="13">
        <v>60</v>
      </c>
    </row>
    <row r="25" spans="1:27" ht="18" customHeight="1" x14ac:dyDescent="0.25">
      <c r="A25" s="14" t="s">
        <v>39</v>
      </c>
      <c r="B25" s="15">
        <v>153</v>
      </c>
      <c r="C25" s="16">
        <v>12</v>
      </c>
      <c r="D25" s="12">
        <v>160</v>
      </c>
      <c r="E25" s="13">
        <v>0</v>
      </c>
      <c r="F25" s="12">
        <v>0</v>
      </c>
      <c r="G25" s="13">
        <v>0</v>
      </c>
      <c r="H25" s="12">
        <v>0</v>
      </c>
      <c r="I25" s="13">
        <v>18</v>
      </c>
      <c r="J25" s="12">
        <v>0</v>
      </c>
      <c r="K25" s="13">
        <v>0</v>
      </c>
      <c r="L25" s="12">
        <v>18</v>
      </c>
      <c r="M25" s="13">
        <v>18</v>
      </c>
      <c r="N25" s="12">
        <v>0</v>
      </c>
      <c r="O25" s="13">
        <v>0</v>
      </c>
      <c r="P25" s="15">
        <v>7</v>
      </c>
      <c r="Q25" s="16">
        <v>-12</v>
      </c>
      <c r="R25" s="12">
        <v>0</v>
      </c>
      <c r="S25" s="13">
        <v>0</v>
      </c>
      <c r="T25" s="12">
        <v>12</v>
      </c>
      <c r="U25" s="13">
        <v>0</v>
      </c>
      <c r="V25" s="12">
        <v>9</v>
      </c>
      <c r="W25" s="13">
        <v>2</v>
      </c>
      <c r="X25" s="12">
        <v>42</v>
      </c>
      <c r="Y25" s="13">
        <v>27</v>
      </c>
      <c r="Z25" s="12">
        <v>0</v>
      </c>
      <c r="AA25" s="13">
        <v>0</v>
      </c>
    </row>
    <row r="26" spans="1:27" ht="18" customHeight="1" x14ac:dyDescent="0.25">
      <c r="A26" s="14" t="s">
        <v>40</v>
      </c>
      <c r="B26" s="15">
        <v>0</v>
      </c>
      <c r="C26" s="16">
        <v>30</v>
      </c>
      <c r="D26" s="12">
        <v>0</v>
      </c>
      <c r="E26" s="13">
        <v>41</v>
      </c>
      <c r="F26" s="12">
        <v>0</v>
      </c>
      <c r="G26" s="13">
        <v>11</v>
      </c>
      <c r="H26" s="12">
        <v>0</v>
      </c>
      <c r="I26" s="13">
        <v>59</v>
      </c>
      <c r="J26" s="12">
        <v>43</v>
      </c>
      <c r="K26" s="13">
        <v>12</v>
      </c>
      <c r="L26" s="12">
        <v>50</v>
      </c>
      <c r="M26" s="13">
        <v>62</v>
      </c>
      <c r="N26" s="12">
        <v>6</v>
      </c>
      <c r="O26" s="13">
        <v>17</v>
      </c>
      <c r="P26" s="15">
        <v>0</v>
      </c>
      <c r="Q26" s="16">
        <v>11</v>
      </c>
      <c r="R26" s="12">
        <v>0</v>
      </c>
      <c r="S26" s="13">
        <v>0</v>
      </c>
      <c r="T26" s="12">
        <v>1</v>
      </c>
      <c r="U26" s="13">
        <v>2</v>
      </c>
      <c r="V26" s="12">
        <v>9</v>
      </c>
      <c r="W26" s="13">
        <v>7</v>
      </c>
      <c r="X26" s="12">
        <v>7</v>
      </c>
      <c r="Y26" s="13">
        <v>20</v>
      </c>
      <c r="Z26" s="12">
        <v>4</v>
      </c>
      <c r="AA26" s="13">
        <v>0</v>
      </c>
    </row>
    <row r="27" spans="1:27" ht="18" customHeight="1" x14ac:dyDescent="0.25">
      <c r="A27" s="14" t="s">
        <v>41</v>
      </c>
      <c r="B27" s="15">
        <v>32</v>
      </c>
      <c r="C27" s="16">
        <v>6</v>
      </c>
      <c r="D27" s="12">
        <v>35</v>
      </c>
      <c r="E27" s="13">
        <v>8</v>
      </c>
      <c r="F27" s="12">
        <v>31</v>
      </c>
      <c r="G27" s="13">
        <v>12</v>
      </c>
      <c r="H27" s="12">
        <v>59</v>
      </c>
      <c r="I27" s="13">
        <v>1</v>
      </c>
      <c r="J27" s="12">
        <v>96</v>
      </c>
      <c r="K27" s="13">
        <v>0</v>
      </c>
      <c r="L27" s="12">
        <v>109</v>
      </c>
      <c r="M27" s="13">
        <v>3</v>
      </c>
      <c r="N27" s="12">
        <v>139</v>
      </c>
      <c r="O27" s="13">
        <v>0</v>
      </c>
      <c r="P27" s="15">
        <v>3</v>
      </c>
      <c r="Q27" s="16">
        <v>2</v>
      </c>
      <c r="R27" s="12">
        <v>4</v>
      </c>
      <c r="S27" s="13">
        <v>0</v>
      </c>
      <c r="T27" s="12">
        <v>26</v>
      </c>
      <c r="U27" s="13">
        <v>1</v>
      </c>
      <c r="V27" s="12">
        <v>25</v>
      </c>
      <c r="W27" s="13">
        <v>0</v>
      </c>
      <c r="X27" s="12">
        <v>11</v>
      </c>
      <c r="Y27" s="13">
        <v>2</v>
      </c>
      <c r="Z27" s="12">
        <v>105</v>
      </c>
      <c r="AA27" s="13">
        <v>12</v>
      </c>
    </row>
    <row r="28" spans="1:27" ht="18" customHeight="1" x14ac:dyDescent="0.25">
      <c r="A28" s="14" t="s">
        <v>42</v>
      </c>
      <c r="B28" s="15">
        <v>69</v>
      </c>
      <c r="C28" s="16">
        <v>248</v>
      </c>
      <c r="D28" s="12">
        <v>109</v>
      </c>
      <c r="E28" s="13">
        <v>257</v>
      </c>
      <c r="F28" s="12">
        <v>33</v>
      </c>
      <c r="G28" s="13">
        <v>132</v>
      </c>
      <c r="H28" s="12">
        <v>19</v>
      </c>
      <c r="I28" s="13">
        <v>58</v>
      </c>
      <c r="J28" s="12">
        <v>55</v>
      </c>
      <c r="K28" s="13">
        <v>82</v>
      </c>
      <c r="L28" s="12">
        <v>101</v>
      </c>
      <c r="M28" s="13">
        <v>142</v>
      </c>
      <c r="N28" s="12">
        <v>4</v>
      </c>
      <c r="O28" s="13">
        <v>9</v>
      </c>
      <c r="P28" s="15">
        <v>40</v>
      </c>
      <c r="Q28" s="16">
        <v>9</v>
      </c>
      <c r="R28" s="12">
        <v>81</v>
      </c>
      <c r="S28" s="13">
        <v>129</v>
      </c>
      <c r="T28" s="12">
        <v>31</v>
      </c>
      <c r="U28" s="13">
        <v>56</v>
      </c>
      <c r="V28" s="12">
        <v>67</v>
      </c>
      <c r="W28" s="13">
        <v>61</v>
      </c>
      <c r="X28" s="12">
        <v>94</v>
      </c>
      <c r="Y28" s="13">
        <v>65</v>
      </c>
      <c r="Z28" s="12">
        <v>3</v>
      </c>
      <c r="AA28" s="13">
        <v>12</v>
      </c>
    </row>
    <row r="29" spans="1:27" ht="18" customHeight="1" x14ac:dyDescent="0.25">
      <c r="A29" s="14" t="s">
        <v>43</v>
      </c>
      <c r="B29" s="15">
        <v>0</v>
      </c>
      <c r="C29" s="16">
        <v>0</v>
      </c>
      <c r="D29" s="12">
        <v>0</v>
      </c>
      <c r="E29" s="13">
        <v>3</v>
      </c>
      <c r="F29" s="12">
        <v>0</v>
      </c>
      <c r="G29" s="13">
        <v>0</v>
      </c>
      <c r="H29" s="12">
        <v>3</v>
      </c>
      <c r="I29" s="13">
        <v>0</v>
      </c>
      <c r="J29" s="12">
        <v>0</v>
      </c>
      <c r="K29" s="13">
        <v>0</v>
      </c>
      <c r="L29" s="12">
        <v>7</v>
      </c>
      <c r="M29" s="13">
        <v>0</v>
      </c>
      <c r="N29" s="12">
        <v>0</v>
      </c>
      <c r="O29" s="13">
        <v>0</v>
      </c>
      <c r="P29" s="15">
        <v>0</v>
      </c>
      <c r="Q29" s="16">
        <v>3</v>
      </c>
      <c r="R29" s="12">
        <v>0</v>
      </c>
      <c r="S29" s="13">
        <v>0</v>
      </c>
      <c r="T29" s="12">
        <v>1</v>
      </c>
      <c r="U29" s="13">
        <v>0</v>
      </c>
      <c r="V29" s="12">
        <v>0</v>
      </c>
      <c r="W29" s="13">
        <v>0</v>
      </c>
      <c r="X29" s="12">
        <v>16</v>
      </c>
      <c r="Y29" s="13">
        <v>0</v>
      </c>
      <c r="Z29" s="12">
        <v>0</v>
      </c>
      <c r="AA29" s="13">
        <v>0</v>
      </c>
    </row>
    <row r="30" spans="1:27" ht="18" customHeight="1" x14ac:dyDescent="0.25">
      <c r="A30" s="14" t="s">
        <v>44</v>
      </c>
      <c r="B30" s="15">
        <v>78</v>
      </c>
      <c r="C30" s="16">
        <v>380</v>
      </c>
      <c r="D30" s="12">
        <v>109</v>
      </c>
      <c r="E30" s="13">
        <v>479</v>
      </c>
      <c r="F30" s="12">
        <v>38</v>
      </c>
      <c r="G30" s="13">
        <v>74</v>
      </c>
      <c r="H30" s="12">
        <v>64</v>
      </c>
      <c r="I30" s="13">
        <v>235</v>
      </c>
      <c r="J30" s="12">
        <v>41</v>
      </c>
      <c r="K30" s="13">
        <v>38</v>
      </c>
      <c r="L30" s="12">
        <v>24</v>
      </c>
      <c r="M30" s="13">
        <v>68</v>
      </c>
      <c r="N30" s="12">
        <v>5</v>
      </c>
      <c r="O30" s="13">
        <v>2</v>
      </c>
      <c r="P30" s="15">
        <v>31</v>
      </c>
      <c r="Q30" s="16">
        <v>99</v>
      </c>
      <c r="R30" s="12">
        <v>23</v>
      </c>
      <c r="S30" s="13">
        <v>79</v>
      </c>
      <c r="T30" s="12">
        <v>27</v>
      </c>
      <c r="U30" s="13">
        <v>166</v>
      </c>
      <c r="V30" s="12">
        <v>64</v>
      </c>
      <c r="W30" s="13">
        <v>52</v>
      </c>
      <c r="X30" s="12">
        <v>25</v>
      </c>
      <c r="Y30" s="13">
        <v>39</v>
      </c>
      <c r="Z30" s="12">
        <v>9</v>
      </c>
      <c r="AA30" s="13">
        <v>6</v>
      </c>
    </row>
    <row r="31" spans="1:27" ht="18" customHeight="1" x14ac:dyDescent="0.25">
      <c r="A31" s="14" t="s">
        <v>45</v>
      </c>
      <c r="B31" s="15">
        <v>6901</v>
      </c>
      <c r="C31" s="16">
        <v>494</v>
      </c>
      <c r="D31" s="12">
        <v>8318</v>
      </c>
      <c r="E31" s="13">
        <v>697</v>
      </c>
      <c r="F31" s="12">
        <v>3921</v>
      </c>
      <c r="G31" s="13">
        <v>122</v>
      </c>
      <c r="H31" s="12">
        <v>4898</v>
      </c>
      <c r="I31" s="13">
        <v>411</v>
      </c>
      <c r="J31" s="12">
        <v>5889</v>
      </c>
      <c r="K31" s="13">
        <v>223</v>
      </c>
      <c r="L31" s="12">
        <v>4766</v>
      </c>
      <c r="M31" s="13">
        <v>281</v>
      </c>
      <c r="N31" s="12">
        <v>4510</v>
      </c>
      <c r="O31" s="13">
        <v>24</v>
      </c>
      <c r="P31" s="15">
        <v>1417</v>
      </c>
      <c r="Q31" s="16">
        <v>203</v>
      </c>
      <c r="R31" s="12">
        <v>1755</v>
      </c>
      <c r="S31" s="13">
        <v>109</v>
      </c>
      <c r="T31" s="12">
        <v>2429</v>
      </c>
      <c r="U31" s="13">
        <v>95</v>
      </c>
      <c r="V31" s="12">
        <v>2005</v>
      </c>
      <c r="W31" s="13">
        <v>116</v>
      </c>
      <c r="X31" s="12">
        <v>2176</v>
      </c>
      <c r="Y31" s="13">
        <v>160</v>
      </c>
      <c r="Z31" s="12">
        <v>1836</v>
      </c>
      <c r="AA31" s="13">
        <v>80</v>
      </c>
    </row>
    <row r="32" spans="1:27" ht="18" customHeight="1" x14ac:dyDescent="0.25">
      <c r="A32" s="14" t="s">
        <v>46</v>
      </c>
      <c r="B32" s="15">
        <v>420</v>
      </c>
      <c r="C32" s="16">
        <v>465</v>
      </c>
      <c r="D32" s="12">
        <v>571</v>
      </c>
      <c r="E32" s="13">
        <v>528</v>
      </c>
      <c r="F32" s="12">
        <v>247</v>
      </c>
      <c r="G32" s="13">
        <v>355</v>
      </c>
      <c r="H32" s="12">
        <v>460</v>
      </c>
      <c r="I32" s="13">
        <v>324</v>
      </c>
      <c r="J32" s="12">
        <v>391</v>
      </c>
      <c r="K32" s="13">
        <v>349</v>
      </c>
      <c r="L32" s="12">
        <v>152</v>
      </c>
      <c r="M32" s="13">
        <v>295</v>
      </c>
      <c r="N32" s="12">
        <v>121</v>
      </c>
      <c r="O32" s="13">
        <v>275</v>
      </c>
      <c r="P32" s="15">
        <v>151</v>
      </c>
      <c r="Q32" s="16">
        <v>63</v>
      </c>
      <c r="R32" s="12">
        <v>169</v>
      </c>
      <c r="S32" s="13">
        <v>53</v>
      </c>
      <c r="T32" s="12">
        <v>174</v>
      </c>
      <c r="U32" s="13">
        <v>9</v>
      </c>
      <c r="V32" s="12">
        <v>184</v>
      </c>
      <c r="W32" s="13">
        <v>42</v>
      </c>
      <c r="X32" s="12">
        <v>83</v>
      </c>
      <c r="Y32" s="13">
        <v>58</v>
      </c>
      <c r="Z32" s="12">
        <v>84</v>
      </c>
      <c r="AA32" s="13">
        <v>143</v>
      </c>
    </row>
    <row r="33" spans="1:27" ht="18" customHeight="1" x14ac:dyDescent="0.25">
      <c r="A33" s="14" t="s">
        <v>47</v>
      </c>
      <c r="B33" s="15">
        <v>374</v>
      </c>
      <c r="C33" s="16">
        <v>404</v>
      </c>
      <c r="D33" s="12">
        <v>426</v>
      </c>
      <c r="E33" s="13">
        <v>416</v>
      </c>
      <c r="F33" s="12">
        <v>0</v>
      </c>
      <c r="G33" s="13">
        <v>0</v>
      </c>
      <c r="H33" s="12">
        <v>0</v>
      </c>
      <c r="I33" s="13">
        <v>0</v>
      </c>
      <c r="J33" s="12">
        <v>0</v>
      </c>
      <c r="K33" s="13">
        <v>0</v>
      </c>
      <c r="L33" s="12">
        <v>0</v>
      </c>
      <c r="M33" s="13">
        <v>0</v>
      </c>
      <c r="N33" s="12">
        <v>0</v>
      </c>
      <c r="O33" s="13">
        <v>0</v>
      </c>
      <c r="P33" s="15">
        <v>52</v>
      </c>
      <c r="Q33" s="16">
        <v>12</v>
      </c>
      <c r="R33" s="12">
        <v>0</v>
      </c>
      <c r="S33" s="13">
        <v>0</v>
      </c>
      <c r="T33" s="12">
        <v>0</v>
      </c>
      <c r="U33" s="13">
        <v>0</v>
      </c>
      <c r="V33" s="12">
        <v>0</v>
      </c>
      <c r="W33" s="13">
        <v>0</v>
      </c>
      <c r="X33" s="12">
        <v>0</v>
      </c>
      <c r="Y33" s="13">
        <v>0</v>
      </c>
      <c r="Z33" s="12">
        <v>0</v>
      </c>
      <c r="AA33" s="13">
        <v>0</v>
      </c>
    </row>
    <row r="34" spans="1:27" ht="0.75" customHeight="1" thickBot="1" x14ac:dyDescent="0.3">
      <c r="A34" s="3"/>
      <c r="B34" s="4"/>
      <c r="C34" s="5"/>
      <c r="D34" s="6"/>
      <c r="E34" s="7"/>
      <c r="F34" s="6"/>
      <c r="G34" s="10"/>
      <c r="H34" s="11"/>
      <c r="I34" s="10"/>
      <c r="J34" s="11"/>
      <c r="K34" s="10"/>
      <c r="L34" s="11"/>
      <c r="M34" s="10"/>
      <c r="N34" s="11"/>
      <c r="O34" s="10"/>
      <c r="P34" s="4"/>
      <c r="Q34" s="5"/>
      <c r="R34" s="11"/>
      <c r="S34" s="10"/>
      <c r="T34" s="11"/>
      <c r="U34" s="10"/>
      <c r="V34" s="11"/>
      <c r="W34" s="10"/>
      <c r="X34" s="11"/>
      <c r="Y34" s="10"/>
      <c r="Z34" s="11"/>
      <c r="AA34" s="10"/>
    </row>
    <row r="35" spans="1:27" ht="18" customHeight="1" x14ac:dyDescent="0.25">
      <c r="A35" s="26" t="s">
        <v>3</v>
      </c>
      <c r="B35" s="27"/>
      <c r="C35" s="28"/>
      <c r="D35" s="27"/>
      <c r="E35" s="28"/>
      <c r="F35" s="27"/>
      <c r="G35" s="28"/>
      <c r="H35" s="27"/>
      <c r="I35" s="28"/>
      <c r="J35" s="27"/>
      <c r="K35" s="28"/>
      <c r="L35" s="27"/>
      <c r="M35" s="28"/>
      <c r="N35" s="27"/>
      <c r="O35" s="28"/>
      <c r="P35" s="27"/>
      <c r="Q35" s="28"/>
      <c r="R35" s="27"/>
      <c r="S35" s="28"/>
      <c r="T35" s="27"/>
      <c r="U35" s="28"/>
      <c r="V35" s="27"/>
      <c r="W35" s="28"/>
      <c r="X35" s="27"/>
      <c r="Y35" s="28"/>
      <c r="Z35" s="27"/>
      <c r="AA35" s="28"/>
    </row>
    <row r="36" spans="1:27" ht="18" customHeight="1" thickBot="1" x14ac:dyDescent="0.3">
      <c r="A36" s="29" t="s">
        <v>4</v>
      </c>
      <c r="B36" s="30">
        <f>SUM(B14:B33)</f>
        <v>33863</v>
      </c>
      <c r="C36" s="31">
        <f>SUM(C14:C33)</f>
        <v>4461</v>
      </c>
      <c r="D36" s="32">
        <f>SUM(D14:D33)</f>
        <v>41824</v>
      </c>
      <c r="E36" s="33">
        <f>SUM(E14:E33)</f>
        <v>5383</v>
      </c>
      <c r="F36" s="32">
        <f>SUM(F14:F33)</f>
        <v>24054</v>
      </c>
      <c r="G36" s="33">
        <f>SUM(G14:G33)</f>
        <v>1538</v>
      </c>
      <c r="H36" s="32">
        <f>SUM(H14:H33)</f>
        <v>24130</v>
      </c>
      <c r="I36" s="33">
        <f>SUM(I14:I33)</f>
        <v>2875</v>
      </c>
      <c r="J36" s="32">
        <f>SUM(J14:J33)</f>
        <v>32012</v>
      </c>
      <c r="K36" s="33">
        <f>SUM(K14:K33)</f>
        <v>1433</v>
      </c>
      <c r="L36" s="32">
        <f>SUM(L14:L33)</f>
        <v>29243</v>
      </c>
      <c r="M36" s="33">
        <f>SUM(M14:M33)</f>
        <v>2226</v>
      </c>
      <c r="N36" s="32">
        <f>SUM(N14:N33)</f>
        <v>28041</v>
      </c>
      <c r="O36" s="33">
        <f>SUM(O14:O33)</f>
        <v>539</v>
      </c>
      <c r="P36" s="30">
        <f>SUM(P14:P33)</f>
        <v>7961</v>
      </c>
      <c r="Q36" s="31">
        <f>SUM(Q14:Q33)</f>
        <v>922</v>
      </c>
      <c r="R36" s="32">
        <f>SUM(R14:R33)</f>
        <v>7285</v>
      </c>
      <c r="S36" s="33">
        <f>SUM(S14:S33)</f>
        <v>908</v>
      </c>
      <c r="T36" s="32">
        <f>SUM(T14:T33)</f>
        <v>9073</v>
      </c>
      <c r="U36" s="33">
        <f>SUM(U14:U33)</f>
        <v>861</v>
      </c>
      <c r="V36" s="32">
        <f>SUM(V14:V33)</f>
        <v>8061</v>
      </c>
      <c r="W36" s="33">
        <f>SUM(W14:W33)</f>
        <v>1018</v>
      </c>
      <c r="X36" s="32">
        <f>SUM(X14:X33)</f>
        <v>8668</v>
      </c>
      <c r="Y36" s="33">
        <f>SUM(Y14:Y33)</f>
        <v>1087</v>
      </c>
      <c r="Z36" s="32">
        <f>SUM(Z14:Z33)</f>
        <v>9083</v>
      </c>
      <c r="AA36" s="33">
        <f>SUM(AA14:AA33)</f>
        <v>634</v>
      </c>
    </row>
    <row r="38" spans="1:27" x14ac:dyDescent="0.25">
      <c r="A38" t="s">
        <v>16</v>
      </c>
    </row>
    <row r="39" spans="1:27" x14ac:dyDescent="0.25">
      <c r="A39" s="1" t="s">
        <v>17</v>
      </c>
    </row>
    <row r="40" spans="1:27" x14ac:dyDescent="0.25">
      <c r="A40" s="1" t="s">
        <v>18</v>
      </c>
    </row>
  </sheetData>
  <mergeCells count="19">
    <mergeCell ref="B9:C10"/>
    <mergeCell ref="A4:W4"/>
    <mergeCell ref="A5:W5"/>
    <mergeCell ref="B11:C11"/>
    <mergeCell ref="D11:E11"/>
    <mergeCell ref="F11:G11"/>
    <mergeCell ref="H11:I11"/>
    <mergeCell ref="L11:M11"/>
    <mergeCell ref="J11:K11"/>
    <mergeCell ref="P11:Q11"/>
    <mergeCell ref="R11:S11"/>
    <mergeCell ref="T11:U11"/>
    <mergeCell ref="V11:W11"/>
    <mergeCell ref="Z11:AA11"/>
    <mergeCell ref="D9:AA9"/>
    <mergeCell ref="P10:AA10"/>
    <mergeCell ref="X11:Y11"/>
    <mergeCell ref="D10:O10"/>
    <mergeCell ref="N11:O11"/>
  </mergeCells>
  <pageMargins left="0.70866141732283472" right="0.70866141732283472" top="0.74803149606299213" bottom="0.78740157480314965" header="0.31496062992125984" footer="0.31496062992125984"/>
  <pageSetup paperSize="9" scale="45" fitToHeight="0" orientation="landscape" r:id="rId1"/>
  <headerFooter>
    <oddFooter xml:space="preserve">&amp;R&amp;"Arial,Standard"&amp;10Seite &amp;P von &amp;N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14617ED604474FA936A214EC95E44B" ma:contentTypeVersion="19" ma:contentTypeDescription="Ein neues Dokument erstellen." ma:contentTypeScope="" ma:versionID="6b56d7d8e784432c03bb145c91cf4f48">
  <xsd:schema xmlns:xsd="http://www.w3.org/2001/XMLSchema" xmlns:xs="http://www.w3.org/2001/XMLSchema" xmlns:p="http://schemas.microsoft.com/office/2006/metadata/properties" xmlns:ns2="f2394b5d-ed07-44b7-b783-6bdf65c074a6" xmlns:ns3="141c0995-7440-4772-9f85-6010cb7711d5" targetNamespace="http://schemas.microsoft.com/office/2006/metadata/properties" ma:root="true" ma:fieldsID="3e7b72e3cb33f585f830664621a00cd4" ns2:_="" ns3:_="">
    <xsd:import namespace="f2394b5d-ed07-44b7-b783-6bdf65c074a6"/>
    <xsd:import namespace="141c0995-7440-4772-9f85-6010cb7711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94b5d-ed07-44b7-b783-6bdf65c074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tus Unterschrift" ma:internalName="Status_x0020_Unterschrift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15af8021-d937-4020-b3df-1f2416f2aa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c0995-7440-4772-9f85-6010cb7711d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f93596-d3dd-45ae-b7a0-c1843d22bd99}" ma:internalName="TaxCatchAll" ma:showField="CatchAllData" ma:web="141c0995-7440-4772-9f85-6010cb7711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394b5d-ed07-44b7-b783-6bdf65c074a6">
      <Terms xmlns="http://schemas.microsoft.com/office/infopath/2007/PartnerControls"/>
    </lcf76f155ced4ddcb4097134ff3c332f>
    <_Flow_SignoffStatus xmlns="f2394b5d-ed07-44b7-b783-6bdf65c074a6" xsi:nil="true"/>
    <TaxCatchAll xmlns="141c0995-7440-4772-9f85-6010cb7711d5" xsi:nil="true"/>
  </documentManagement>
</p:properties>
</file>

<file path=customXml/itemProps1.xml><?xml version="1.0" encoding="utf-8"?>
<ds:datastoreItem xmlns:ds="http://schemas.openxmlformats.org/officeDocument/2006/customXml" ds:itemID="{2B4261D7-FF6C-4C9B-9DF1-6F585FF0E838}"/>
</file>

<file path=customXml/itemProps2.xml><?xml version="1.0" encoding="utf-8"?>
<ds:datastoreItem xmlns:ds="http://schemas.openxmlformats.org/officeDocument/2006/customXml" ds:itemID="{8BA4E2EA-E949-48E5-ADC1-64D62F8CAAE6}"/>
</file>

<file path=customXml/itemProps3.xml><?xml version="1.0" encoding="utf-8"?>
<ds:datastoreItem xmlns:ds="http://schemas.openxmlformats.org/officeDocument/2006/customXml" ds:itemID="{66CB2A6F-D07C-4001-850D-A1F15428145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Vergleich</vt:lpstr>
      <vt:lpstr>Vergleich!Druckbereich</vt:lpstr>
      <vt:lpstr>Vergleich!Drucktitel</vt:lpstr>
    </vt:vector>
  </TitlesOfParts>
  <Company>CBT Software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Iseli</dc:creator>
  <cp:lastModifiedBy>Marianne Iseli</cp:lastModifiedBy>
  <cp:lastPrinted>2024-10-21T12:47:41Z</cp:lastPrinted>
  <dcterms:created xsi:type="dcterms:W3CDTF">2014-04-23T09:58:23Z</dcterms:created>
  <dcterms:modified xsi:type="dcterms:W3CDTF">2025-04-01T14:14:42Z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0x0101007914617ED604474FA936A214EC95E44B</vt:lpwstr>
  </property>
</Properties>
</file>